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23955" windowHeight="8445" activeTab="0"/>
  </bookViews>
  <sheets>
    <sheet name="Лист1" sheetId="1" r:id="rId1"/>
  </sheets>
  <definedNames>
    <definedName name="_xlnm.Print_Titles" localSheetId="0">'Лист1'!$6:$6</definedName>
  </definedNames>
  <calcPr fullCalcOnLoad="1" refMode="R1C1"/>
</workbook>
</file>

<file path=xl/sharedStrings.xml><?xml version="1.0" encoding="utf-8"?>
<sst xmlns="http://schemas.openxmlformats.org/spreadsheetml/2006/main" count="95" uniqueCount="95">
  <si>
    <t>Институт</t>
  </si>
  <si>
    <t>Кафедра</t>
  </si>
  <si>
    <t>ИК</t>
  </si>
  <si>
    <t>АИКС</t>
  </si>
  <si>
    <t>ИГПД</t>
  </si>
  <si>
    <t>ИЯИК</t>
  </si>
  <si>
    <t>ИНК</t>
  </si>
  <si>
    <t>ОТСП</t>
  </si>
  <si>
    <t>ПМЭ</t>
  </si>
  <si>
    <t>ТПС</t>
  </si>
  <si>
    <t>ФМПК</t>
  </si>
  <si>
    <t>ЭБЖ</t>
  </si>
  <si>
    <t>ИПР</t>
  </si>
  <si>
    <t>БС</t>
  </si>
  <si>
    <t>ГЕОФ</t>
  </si>
  <si>
    <t>ГИГЭ</t>
  </si>
  <si>
    <t>ГРНМ</t>
  </si>
  <si>
    <t>ГРПИ</t>
  </si>
  <si>
    <t>ГЭГХ</t>
  </si>
  <si>
    <t>ИЯПР</t>
  </si>
  <si>
    <t>ТОВПМ</t>
  </si>
  <si>
    <t>ТПМ</t>
  </si>
  <si>
    <t>ТХНГ</t>
  </si>
  <si>
    <t>ФАХ</t>
  </si>
  <si>
    <t>ХТТ и ХК</t>
  </si>
  <si>
    <t>ЭПР</t>
  </si>
  <si>
    <t>ИСГТ</t>
  </si>
  <si>
    <t>ИП</t>
  </si>
  <si>
    <t>ИФНТ</t>
  </si>
  <si>
    <t>ИЯСГТ</t>
  </si>
  <si>
    <t>МД</t>
  </si>
  <si>
    <t>МЕН</t>
  </si>
  <si>
    <t>ОТВПО</t>
  </si>
  <si>
    <t>РКИ</t>
  </si>
  <si>
    <t>СК</t>
  </si>
  <si>
    <t>ЭКОН</t>
  </si>
  <si>
    <t>ИСПК</t>
  </si>
  <si>
    <t>ИПед</t>
  </si>
  <si>
    <t>МПИЯ</t>
  </si>
  <si>
    <t>ИФВТ</t>
  </si>
  <si>
    <t>БИОХ</t>
  </si>
  <si>
    <t>ВЭСЭ</t>
  </si>
  <si>
    <t>ЛиСТ</t>
  </si>
  <si>
    <t>ММС</t>
  </si>
  <si>
    <t>МТМ</t>
  </si>
  <si>
    <t>НМНТ</t>
  </si>
  <si>
    <t>ОХХТ</t>
  </si>
  <si>
    <t>ТСН</t>
  </si>
  <si>
    <t>ФВТМ</t>
  </si>
  <si>
    <t>ИнЭО</t>
  </si>
  <si>
    <t>ТПЭО</t>
  </si>
  <si>
    <t>ФТИ</t>
  </si>
  <si>
    <t>ВММФ</t>
  </si>
  <si>
    <t>ИЯФТ</t>
  </si>
  <si>
    <t>ОФ</t>
  </si>
  <si>
    <t>ПФ</t>
  </si>
  <si>
    <t>ТФ</t>
  </si>
  <si>
    <t>ФЭУ</t>
  </si>
  <si>
    <t>ХТРЭ</t>
  </si>
  <si>
    <t>ЭАФУ</t>
  </si>
  <si>
    <t>ЭФ</t>
  </si>
  <si>
    <t>ЦППС НД</t>
  </si>
  <si>
    <t>ПОНК</t>
  </si>
  <si>
    <t>ЭНИН</t>
  </si>
  <si>
    <t>АТП</t>
  </si>
  <si>
    <t>АТЭС</t>
  </si>
  <si>
    <t>ИЯЭИ</t>
  </si>
  <si>
    <t>ПГС и ПГУ</t>
  </si>
  <si>
    <t>ТПТ</t>
  </si>
  <si>
    <t>ЭКМ</t>
  </si>
  <si>
    <t>ЭПП</t>
  </si>
  <si>
    <t>ЭПЭО</t>
  </si>
  <si>
    <t>ЭСиЭ</t>
  </si>
  <si>
    <t>ЭЭС</t>
  </si>
  <si>
    <t>СУМ</t>
  </si>
  <si>
    <t>ПИ</t>
  </si>
  <si>
    <t>ТМСПР</t>
  </si>
  <si>
    <t>ИСТ</t>
  </si>
  <si>
    <t xml:space="preserve">Объем учебных поручений на условиях почасовой оплаты труда для внешних специалистов с 25.01.17 </t>
  </si>
  <si>
    <t>Осень</t>
  </si>
  <si>
    <t>Весна</t>
  </si>
  <si>
    <t>ИТОГО</t>
  </si>
  <si>
    <t>УМУ</t>
  </si>
  <si>
    <t>ЮТИ</t>
  </si>
  <si>
    <t>БЖДЭФВ</t>
  </si>
  <si>
    <t>ГОИЯ</t>
  </si>
  <si>
    <t>ГШО</t>
  </si>
  <si>
    <t>ИС</t>
  </si>
  <si>
    <t>МЧМ</t>
  </si>
  <si>
    <t>СП</t>
  </si>
  <si>
    <t>ТМС</t>
  </si>
  <si>
    <t>ЭАСУ</t>
  </si>
  <si>
    <t>ФК</t>
  </si>
  <si>
    <t>Кол-во часов</t>
  </si>
  <si>
    <t xml:space="preserve">ОПОУУП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</si>
</sst>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0.0"/>
    <numFmt numFmtId="176" formatCode="0.000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[$-FC19]d\ mmmm\ yyyy\ &quot;г.&quot;"/>
    <numFmt numFmtId="180" formatCode="#,##0.0"/>
    <numFmt numFmtId="181" formatCode="#,##0.000"/>
    <numFmt numFmtId="182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2" fillId="0" borderId="0" xfId="53" applyFont="1" applyFill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2" fillId="0" borderId="0" xfId="53" applyFont="1" applyFill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11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3" fontId="46" fillId="0" borderId="11" xfId="53" applyNumberFormat="1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6" fillId="0" borderId="10" xfId="53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94"/>
  <sheetViews>
    <sheetView tabSelected="1" zoomScaleSheetLayoutView="110" zoomScalePageLayoutView="0" workbookViewId="0" topLeftCell="A4">
      <pane ySplit="3" topLeftCell="A37" activePane="bottomLeft" state="frozen"/>
      <selection pane="topLeft" activeCell="A4" sqref="A4"/>
      <selection pane="bottomLeft" activeCell="J46" sqref="J46"/>
    </sheetView>
  </sheetViews>
  <sheetFormatPr defaultColWidth="9.140625" defaultRowHeight="15"/>
  <cols>
    <col min="1" max="1" width="3.57421875" style="1" customWidth="1"/>
    <col min="2" max="2" width="10.00390625" style="3" customWidth="1"/>
    <col min="3" max="3" width="13.57421875" style="5" customWidth="1"/>
    <col min="4" max="4" width="11.57421875" style="3" customWidth="1"/>
    <col min="5" max="5" width="22.28125" style="3" customWidth="1"/>
    <col min="6" max="6" width="10.57421875" style="8" customWidth="1"/>
    <col min="7" max="8" width="9.140625" style="1" customWidth="1"/>
    <col min="9" max="16384" width="9.140625" style="1" customWidth="1"/>
  </cols>
  <sheetData>
    <row r="4" spans="2:6" ht="12.75">
      <c r="B4" s="21" t="s">
        <v>78</v>
      </c>
      <c r="C4" s="21"/>
      <c r="D4" s="21"/>
      <c r="E4" s="21"/>
      <c r="F4" s="21"/>
    </row>
    <row r="5" spans="2:7" ht="12.75">
      <c r="B5" s="21"/>
      <c r="C5" s="21"/>
      <c r="D5" s="21"/>
      <c r="E5" s="21"/>
      <c r="F5" s="21"/>
      <c r="G5" s="2"/>
    </row>
    <row r="6" spans="2:6" ht="25.5">
      <c r="B6" s="7" t="s">
        <v>0</v>
      </c>
      <c r="C6" s="7" t="s">
        <v>1</v>
      </c>
      <c r="D6" s="7" t="s">
        <v>79</v>
      </c>
      <c r="E6" s="9" t="s">
        <v>80</v>
      </c>
      <c r="F6" s="16" t="s">
        <v>93</v>
      </c>
    </row>
    <row r="7" spans="2:6" ht="12.75">
      <c r="B7" s="22" t="s">
        <v>2</v>
      </c>
      <c r="C7" s="11" t="s">
        <v>74</v>
      </c>
      <c r="D7" s="11">
        <v>847</v>
      </c>
      <c r="E7" s="12">
        <v>1869</v>
      </c>
      <c r="F7" s="17">
        <f>D7+E7</f>
        <v>2716</v>
      </c>
    </row>
    <row r="8" spans="2:6" ht="12.75">
      <c r="B8" s="23"/>
      <c r="C8" s="11" t="s">
        <v>75</v>
      </c>
      <c r="D8" s="11">
        <v>219</v>
      </c>
      <c r="E8" s="12">
        <v>1281</v>
      </c>
      <c r="F8" s="17">
        <f>D8+E8</f>
        <v>1500</v>
      </c>
    </row>
    <row r="9" spans="2:6" ht="12.75">
      <c r="B9" s="23"/>
      <c r="C9" s="11" t="s">
        <v>76</v>
      </c>
      <c r="D9" s="11">
        <v>0</v>
      </c>
      <c r="E9" s="12">
        <v>1167</v>
      </c>
      <c r="F9" s="17">
        <f aca="true" t="shared" si="0" ref="F9:F72">D9+E9</f>
        <v>1167</v>
      </c>
    </row>
    <row r="10" spans="2:6" ht="12.75">
      <c r="B10" s="23"/>
      <c r="C10" s="11" t="s">
        <v>77</v>
      </c>
      <c r="D10" s="11">
        <v>0</v>
      </c>
      <c r="E10" s="12">
        <v>700</v>
      </c>
      <c r="F10" s="17">
        <f t="shared" si="0"/>
        <v>700</v>
      </c>
    </row>
    <row r="11" spans="2:6" ht="12.75">
      <c r="B11" s="23"/>
      <c r="C11" s="11" t="s">
        <v>3</v>
      </c>
      <c r="D11" s="11">
        <v>0</v>
      </c>
      <c r="E11" s="12">
        <v>1527</v>
      </c>
      <c r="F11" s="17">
        <f t="shared" si="0"/>
        <v>1527</v>
      </c>
    </row>
    <row r="12" spans="2:6" ht="12.75">
      <c r="B12" s="23"/>
      <c r="C12" s="11" t="s">
        <v>4</v>
      </c>
      <c r="D12" s="11">
        <v>0</v>
      </c>
      <c r="E12" s="12">
        <v>1771</v>
      </c>
      <c r="F12" s="17">
        <f t="shared" si="0"/>
        <v>1771</v>
      </c>
    </row>
    <row r="13" spans="2:6" ht="12.75">
      <c r="B13" s="24"/>
      <c r="C13" s="11" t="s">
        <v>5</v>
      </c>
      <c r="D13" s="11">
        <v>0</v>
      </c>
      <c r="E13" s="12">
        <v>0</v>
      </c>
      <c r="F13" s="17">
        <f t="shared" si="0"/>
        <v>0</v>
      </c>
    </row>
    <row r="14" spans="2:6" ht="12.75">
      <c r="B14" s="22" t="s">
        <v>6</v>
      </c>
      <c r="C14" s="11" t="s">
        <v>7</v>
      </c>
      <c r="D14" s="11">
        <v>0</v>
      </c>
      <c r="E14" s="12">
        <v>754</v>
      </c>
      <c r="F14" s="17">
        <f t="shared" si="0"/>
        <v>754</v>
      </c>
    </row>
    <row r="15" spans="2:6" ht="12.75">
      <c r="B15" s="23"/>
      <c r="C15" s="11" t="s">
        <v>8</v>
      </c>
      <c r="D15" s="11">
        <v>55</v>
      </c>
      <c r="E15" s="12">
        <v>678</v>
      </c>
      <c r="F15" s="17">
        <f t="shared" si="0"/>
        <v>733</v>
      </c>
    </row>
    <row r="16" spans="2:6" ht="12.75">
      <c r="B16" s="23"/>
      <c r="C16" s="11" t="s">
        <v>9</v>
      </c>
      <c r="D16" s="11">
        <v>0</v>
      </c>
      <c r="E16" s="12">
        <v>203</v>
      </c>
      <c r="F16" s="17">
        <f t="shared" si="0"/>
        <v>203</v>
      </c>
    </row>
    <row r="17" spans="2:6" ht="12.75">
      <c r="B17" s="23"/>
      <c r="C17" s="11" t="s">
        <v>10</v>
      </c>
      <c r="D17" s="11">
        <v>0</v>
      </c>
      <c r="E17" s="12">
        <v>835</v>
      </c>
      <c r="F17" s="17">
        <f t="shared" si="0"/>
        <v>835</v>
      </c>
    </row>
    <row r="18" spans="2:6" ht="12.75">
      <c r="B18" s="24"/>
      <c r="C18" s="11" t="s">
        <v>11</v>
      </c>
      <c r="D18" s="11">
        <v>503</v>
      </c>
      <c r="E18" s="12">
        <v>1292</v>
      </c>
      <c r="F18" s="17">
        <f t="shared" si="0"/>
        <v>1795</v>
      </c>
    </row>
    <row r="19" spans="2:6" ht="12.75">
      <c r="B19" s="22" t="s">
        <v>12</v>
      </c>
      <c r="C19" s="11" t="s">
        <v>13</v>
      </c>
      <c r="D19" s="11">
        <v>150</v>
      </c>
      <c r="E19" s="12">
        <v>1004</v>
      </c>
      <c r="F19" s="17">
        <f>D19+E19</f>
        <v>1154</v>
      </c>
    </row>
    <row r="20" spans="2:6" ht="12.75">
      <c r="B20" s="23"/>
      <c r="C20" s="11" t="s">
        <v>14</v>
      </c>
      <c r="D20" s="11">
        <v>0</v>
      </c>
      <c r="E20" s="12">
        <v>803</v>
      </c>
      <c r="F20" s="17">
        <f t="shared" si="0"/>
        <v>803</v>
      </c>
    </row>
    <row r="21" spans="2:6" ht="12.75">
      <c r="B21" s="23"/>
      <c r="C21" s="11" t="s">
        <v>16</v>
      </c>
      <c r="D21" s="11">
        <v>0</v>
      </c>
      <c r="E21" s="13">
        <v>1289</v>
      </c>
      <c r="F21" s="17">
        <f t="shared" si="0"/>
        <v>1289</v>
      </c>
    </row>
    <row r="22" spans="2:6" ht="12.75">
      <c r="B22" s="23"/>
      <c r="C22" s="11" t="s">
        <v>17</v>
      </c>
      <c r="D22" s="11">
        <v>341</v>
      </c>
      <c r="E22" s="12">
        <v>1282</v>
      </c>
      <c r="F22" s="17">
        <f t="shared" si="0"/>
        <v>1623</v>
      </c>
    </row>
    <row r="23" spans="2:6" ht="12.75">
      <c r="B23" s="23"/>
      <c r="C23" s="11" t="s">
        <v>15</v>
      </c>
      <c r="D23" s="11">
        <v>0</v>
      </c>
      <c r="E23" s="12">
        <v>924</v>
      </c>
      <c r="F23" s="17">
        <f t="shared" si="0"/>
        <v>924</v>
      </c>
    </row>
    <row r="24" spans="2:6" ht="12.75">
      <c r="B24" s="23"/>
      <c r="C24" s="11" t="s">
        <v>18</v>
      </c>
      <c r="D24" s="11">
        <v>0</v>
      </c>
      <c r="E24" s="12">
        <v>565</v>
      </c>
      <c r="F24" s="17">
        <f t="shared" si="0"/>
        <v>565</v>
      </c>
    </row>
    <row r="25" spans="2:6" ht="12.75">
      <c r="B25" s="23"/>
      <c r="C25" s="11" t="s">
        <v>19</v>
      </c>
      <c r="D25" s="11">
        <v>0</v>
      </c>
      <c r="E25" s="12">
        <v>42</v>
      </c>
      <c r="F25" s="17">
        <f t="shared" si="0"/>
        <v>42</v>
      </c>
    </row>
    <row r="26" spans="2:6" ht="12.75">
      <c r="B26" s="23"/>
      <c r="C26" s="11" t="s">
        <v>20</v>
      </c>
      <c r="D26" s="11">
        <v>0</v>
      </c>
      <c r="E26" s="12">
        <v>364</v>
      </c>
      <c r="F26" s="17">
        <f t="shared" si="0"/>
        <v>364</v>
      </c>
    </row>
    <row r="27" spans="2:6" ht="12.75">
      <c r="B27" s="23"/>
      <c r="C27" s="11" t="s">
        <v>21</v>
      </c>
      <c r="D27" s="11">
        <v>0</v>
      </c>
      <c r="E27" s="12">
        <v>584</v>
      </c>
      <c r="F27" s="17">
        <f t="shared" si="0"/>
        <v>584</v>
      </c>
    </row>
    <row r="28" spans="2:6" ht="12.75">
      <c r="B28" s="23"/>
      <c r="C28" s="11" t="s">
        <v>22</v>
      </c>
      <c r="D28" s="11">
        <v>2</v>
      </c>
      <c r="E28" s="12">
        <v>941</v>
      </c>
      <c r="F28" s="17">
        <f t="shared" si="0"/>
        <v>943</v>
      </c>
    </row>
    <row r="29" spans="2:6" ht="12.75">
      <c r="B29" s="23"/>
      <c r="C29" s="11" t="s">
        <v>23</v>
      </c>
      <c r="D29" s="11">
        <v>0</v>
      </c>
      <c r="E29" s="12">
        <v>133</v>
      </c>
      <c r="F29" s="17">
        <f t="shared" si="0"/>
        <v>133</v>
      </c>
    </row>
    <row r="30" spans="2:6" ht="12.75">
      <c r="B30" s="23"/>
      <c r="C30" s="11" t="s">
        <v>24</v>
      </c>
      <c r="D30" s="11">
        <v>0</v>
      </c>
      <c r="E30" s="12">
        <v>581</v>
      </c>
      <c r="F30" s="17">
        <f t="shared" si="0"/>
        <v>581</v>
      </c>
    </row>
    <row r="31" spans="2:6" ht="12.75">
      <c r="B31" s="24"/>
      <c r="C31" s="11" t="s">
        <v>25</v>
      </c>
      <c r="D31" s="11">
        <v>0</v>
      </c>
      <c r="E31" s="12">
        <v>364</v>
      </c>
      <c r="F31" s="17">
        <f t="shared" si="0"/>
        <v>364</v>
      </c>
    </row>
    <row r="32" spans="2:6" ht="12.75">
      <c r="B32" s="22" t="s">
        <v>26</v>
      </c>
      <c r="C32" s="11" t="s">
        <v>27</v>
      </c>
      <c r="D32" s="11">
        <v>0</v>
      </c>
      <c r="E32" s="12">
        <v>392</v>
      </c>
      <c r="F32" s="17">
        <f t="shared" si="0"/>
        <v>392</v>
      </c>
    </row>
    <row r="33" spans="2:6" ht="12.75">
      <c r="B33" s="23"/>
      <c r="C33" s="11" t="s">
        <v>28</v>
      </c>
      <c r="D33" s="11">
        <v>0</v>
      </c>
      <c r="E33" s="12">
        <v>1149</v>
      </c>
      <c r="F33" s="17">
        <f t="shared" si="0"/>
        <v>1149</v>
      </c>
    </row>
    <row r="34" spans="2:6" ht="12.75">
      <c r="B34" s="23"/>
      <c r="C34" s="11" t="s">
        <v>29</v>
      </c>
      <c r="D34" s="11">
        <v>0</v>
      </c>
      <c r="E34" s="12">
        <v>934</v>
      </c>
      <c r="F34" s="17">
        <f t="shared" si="0"/>
        <v>934</v>
      </c>
    </row>
    <row r="35" spans="2:6" ht="12.75">
      <c r="B35" s="23"/>
      <c r="C35" s="11" t="s">
        <v>30</v>
      </c>
      <c r="D35" s="11">
        <v>64</v>
      </c>
      <c r="E35" s="12">
        <v>143</v>
      </c>
      <c r="F35" s="17">
        <f t="shared" si="0"/>
        <v>207</v>
      </c>
    </row>
    <row r="36" spans="2:6" ht="12.75">
      <c r="B36" s="23"/>
      <c r="C36" s="11" t="s">
        <v>31</v>
      </c>
      <c r="D36" s="11">
        <v>0</v>
      </c>
      <c r="E36" s="12">
        <v>876</v>
      </c>
      <c r="F36" s="17">
        <f t="shared" si="0"/>
        <v>876</v>
      </c>
    </row>
    <row r="37" spans="2:6" ht="12.75">
      <c r="B37" s="23"/>
      <c r="C37" s="11" t="s">
        <v>32</v>
      </c>
      <c r="D37" s="11">
        <v>10</v>
      </c>
      <c r="E37" s="12">
        <v>155</v>
      </c>
      <c r="F37" s="17">
        <f t="shared" si="0"/>
        <v>165</v>
      </c>
    </row>
    <row r="38" spans="2:6" ht="12.75">
      <c r="B38" s="23"/>
      <c r="C38" s="11" t="s">
        <v>33</v>
      </c>
      <c r="D38" s="11">
        <v>0</v>
      </c>
      <c r="E38" s="12">
        <v>188</v>
      </c>
      <c r="F38" s="17">
        <f t="shared" si="0"/>
        <v>188</v>
      </c>
    </row>
    <row r="39" spans="2:6" ht="12.75">
      <c r="B39" s="23"/>
      <c r="C39" s="14" t="s">
        <v>92</v>
      </c>
      <c r="D39" s="11">
        <v>0</v>
      </c>
      <c r="E39" s="12">
        <v>55</v>
      </c>
      <c r="F39" s="17">
        <f t="shared" si="0"/>
        <v>55</v>
      </c>
    </row>
    <row r="40" spans="2:6" ht="12.75">
      <c r="B40" s="23"/>
      <c r="C40" s="11" t="s">
        <v>34</v>
      </c>
      <c r="D40" s="11">
        <v>0</v>
      </c>
      <c r="E40" s="12">
        <v>334</v>
      </c>
      <c r="F40" s="17">
        <f t="shared" si="0"/>
        <v>334</v>
      </c>
    </row>
    <row r="41" spans="2:6" ht="12.75">
      <c r="B41" s="24"/>
      <c r="C41" s="11" t="s">
        <v>35</v>
      </c>
      <c r="D41" s="11">
        <v>28</v>
      </c>
      <c r="E41" s="12">
        <v>1475</v>
      </c>
      <c r="F41" s="17">
        <f t="shared" si="0"/>
        <v>1503</v>
      </c>
    </row>
    <row r="42" spans="2:6" ht="12.75">
      <c r="B42" s="22" t="s">
        <v>36</v>
      </c>
      <c r="C42" s="11" t="s">
        <v>37</v>
      </c>
      <c r="D42" s="11">
        <v>0</v>
      </c>
      <c r="E42" s="12">
        <v>146</v>
      </c>
      <c r="F42" s="17">
        <f t="shared" si="0"/>
        <v>146</v>
      </c>
    </row>
    <row r="43" spans="2:6" ht="12.75">
      <c r="B43" s="24"/>
      <c r="C43" s="11" t="s">
        <v>38</v>
      </c>
      <c r="D43" s="11">
        <v>0</v>
      </c>
      <c r="E43" s="12">
        <v>0</v>
      </c>
      <c r="F43" s="17">
        <f t="shared" si="0"/>
        <v>0</v>
      </c>
    </row>
    <row r="44" spans="2:6" ht="12.75">
      <c r="B44" s="26" t="s">
        <v>39</v>
      </c>
      <c r="C44" s="11" t="s">
        <v>40</v>
      </c>
      <c r="D44" s="11">
        <v>0</v>
      </c>
      <c r="E44" s="12">
        <v>333</v>
      </c>
      <c r="F44" s="17">
        <f t="shared" si="0"/>
        <v>333</v>
      </c>
    </row>
    <row r="45" spans="2:6" ht="12.75">
      <c r="B45" s="26"/>
      <c r="C45" s="11" t="s">
        <v>41</v>
      </c>
      <c r="D45" s="11">
        <v>100</v>
      </c>
      <c r="E45" s="12">
        <v>275</v>
      </c>
      <c r="F45" s="17">
        <f t="shared" si="0"/>
        <v>375</v>
      </c>
    </row>
    <row r="46" spans="2:6" ht="12.75">
      <c r="B46" s="26"/>
      <c r="C46" s="11" t="s">
        <v>42</v>
      </c>
      <c r="D46" s="11">
        <v>0</v>
      </c>
      <c r="E46" s="12">
        <v>203</v>
      </c>
      <c r="F46" s="17">
        <f t="shared" si="0"/>
        <v>203</v>
      </c>
    </row>
    <row r="47" spans="2:6" ht="12.75">
      <c r="B47" s="26"/>
      <c r="C47" s="11" t="s">
        <v>43</v>
      </c>
      <c r="D47" s="11">
        <v>0</v>
      </c>
      <c r="E47" s="12">
        <v>315</v>
      </c>
      <c r="F47" s="17">
        <f t="shared" si="0"/>
        <v>315</v>
      </c>
    </row>
    <row r="48" spans="2:6" ht="12.75">
      <c r="B48" s="26"/>
      <c r="C48" s="11" t="s">
        <v>44</v>
      </c>
      <c r="D48" s="11">
        <v>0</v>
      </c>
      <c r="E48" s="12">
        <v>0</v>
      </c>
      <c r="F48" s="17">
        <f t="shared" si="0"/>
        <v>0</v>
      </c>
    </row>
    <row r="49" spans="2:6" ht="12.75">
      <c r="B49" s="26"/>
      <c r="C49" s="11" t="s">
        <v>45</v>
      </c>
      <c r="D49" s="11">
        <v>0</v>
      </c>
      <c r="E49" s="12">
        <v>140</v>
      </c>
      <c r="F49" s="17">
        <f t="shared" si="0"/>
        <v>140</v>
      </c>
    </row>
    <row r="50" spans="2:6" ht="12.75">
      <c r="B50" s="26"/>
      <c r="C50" s="11" t="s">
        <v>46</v>
      </c>
      <c r="D50" s="11">
        <v>0</v>
      </c>
      <c r="E50" s="12">
        <f>338-32</f>
        <v>306</v>
      </c>
      <c r="F50" s="17">
        <f t="shared" si="0"/>
        <v>306</v>
      </c>
    </row>
    <row r="51" spans="2:6" ht="12.75">
      <c r="B51" s="26"/>
      <c r="C51" s="11" t="s">
        <v>47</v>
      </c>
      <c r="D51" s="11">
        <v>0</v>
      </c>
      <c r="E51" s="12">
        <v>182</v>
      </c>
      <c r="F51" s="17">
        <f t="shared" si="0"/>
        <v>182</v>
      </c>
    </row>
    <row r="52" spans="2:6" ht="12.75">
      <c r="B52" s="26"/>
      <c r="C52" s="11" t="s">
        <v>48</v>
      </c>
      <c r="D52" s="11">
        <v>0</v>
      </c>
      <c r="E52" s="12">
        <v>620</v>
      </c>
      <c r="F52" s="17">
        <f t="shared" si="0"/>
        <v>620</v>
      </c>
    </row>
    <row r="53" spans="2:6" ht="12.75">
      <c r="B53" s="20" t="s">
        <v>49</v>
      </c>
      <c r="C53" s="11" t="s">
        <v>50</v>
      </c>
      <c r="D53" s="11">
        <v>0</v>
      </c>
      <c r="E53" s="12">
        <v>203</v>
      </c>
      <c r="F53" s="17">
        <f t="shared" si="0"/>
        <v>203</v>
      </c>
    </row>
    <row r="54" spans="2:6" ht="12.75">
      <c r="B54" s="22" t="s">
        <v>51</v>
      </c>
      <c r="C54" s="11" t="s">
        <v>52</v>
      </c>
      <c r="D54" s="11">
        <v>0</v>
      </c>
      <c r="E54" s="12">
        <v>182</v>
      </c>
      <c r="F54" s="17">
        <f t="shared" si="0"/>
        <v>182</v>
      </c>
    </row>
    <row r="55" spans="2:6" ht="12.75">
      <c r="B55" s="23"/>
      <c r="C55" s="11" t="s">
        <v>53</v>
      </c>
      <c r="D55" s="11">
        <v>0</v>
      </c>
      <c r="E55" s="12">
        <v>0</v>
      </c>
      <c r="F55" s="17">
        <f t="shared" si="0"/>
        <v>0</v>
      </c>
    </row>
    <row r="56" spans="2:6" ht="12.75">
      <c r="B56" s="23"/>
      <c r="C56" s="11" t="s">
        <v>54</v>
      </c>
      <c r="D56" s="11">
        <v>0</v>
      </c>
      <c r="E56" s="12">
        <v>336</v>
      </c>
      <c r="F56" s="17">
        <f t="shared" si="0"/>
        <v>336</v>
      </c>
    </row>
    <row r="57" spans="2:6" ht="12.75">
      <c r="B57" s="23"/>
      <c r="C57" s="11" t="s">
        <v>55</v>
      </c>
      <c r="D57" s="11">
        <v>0</v>
      </c>
      <c r="E57" s="12">
        <v>231</v>
      </c>
      <c r="F57" s="17">
        <f t="shared" si="0"/>
        <v>231</v>
      </c>
    </row>
    <row r="58" spans="2:6" ht="12.75">
      <c r="B58" s="23"/>
      <c r="C58" s="11" t="s">
        <v>56</v>
      </c>
      <c r="D58" s="11">
        <v>0</v>
      </c>
      <c r="E58" s="12">
        <v>168</v>
      </c>
      <c r="F58" s="17">
        <f t="shared" si="0"/>
        <v>168</v>
      </c>
    </row>
    <row r="59" spans="2:6" ht="12.75">
      <c r="B59" s="23"/>
      <c r="C59" s="11" t="s">
        <v>57</v>
      </c>
      <c r="D59" s="11">
        <v>0</v>
      </c>
      <c r="E59" s="12">
        <v>685</v>
      </c>
      <c r="F59" s="17">
        <f t="shared" si="0"/>
        <v>685</v>
      </c>
    </row>
    <row r="60" spans="2:6" ht="12.75">
      <c r="B60" s="23"/>
      <c r="C60" s="11" t="s">
        <v>58</v>
      </c>
      <c r="D60" s="11">
        <v>243</v>
      </c>
      <c r="E60" s="12">
        <v>0</v>
      </c>
      <c r="F60" s="17">
        <f t="shared" si="0"/>
        <v>243</v>
      </c>
    </row>
    <row r="61" spans="2:6" ht="12.75">
      <c r="B61" s="23"/>
      <c r="C61" s="11" t="s">
        <v>59</v>
      </c>
      <c r="D61" s="11">
        <v>234</v>
      </c>
      <c r="E61" s="12">
        <v>288</v>
      </c>
      <c r="F61" s="17">
        <f t="shared" si="0"/>
        <v>522</v>
      </c>
    </row>
    <row r="62" spans="2:6" ht="12.75">
      <c r="B62" s="24"/>
      <c r="C62" s="11" t="s">
        <v>60</v>
      </c>
      <c r="D62" s="11">
        <v>0</v>
      </c>
      <c r="E62" s="12">
        <v>182</v>
      </c>
      <c r="F62" s="17">
        <f t="shared" si="0"/>
        <v>182</v>
      </c>
    </row>
    <row r="63" spans="2:6" ht="12.75">
      <c r="B63" s="20" t="s">
        <v>61</v>
      </c>
      <c r="C63" s="14" t="s">
        <v>62</v>
      </c>
      <c r="D63" s="11">
        <v>0</v>
      </c>
      <c r="E63" s="12">
        <v>70</v>
      </c>
      <c r="F63" s="17">
        <f t="shared" si="0"/>
        <v>70</v>
      </c>
    </row>
    <row r="64" spans="2:6" ht="12.75">
      <c r="B64" s="22" t="s">
        <v>63</v>
      </c>
      <c r="C64" s="11" t="s">
        <v>64</v>
      </c>
      <c r="D64" s="11">
        <v>0</v>
      </c>
      <c r="E64" s="12">
        <v>252</v>
      </c>
      <c r="F64" s="17">
        <f t="shared" si="0"/>
        <v>252</v>
      </c>
    </row>
    <row r="65" spans="2:6" ht="12.75">
      <c r="B65" s="23"/>
      <c r="C65" s="11" t="s">
        <v>65</v>
      </c>
      <c r="D65" s="11">
        <v>405</v>
      </c>
      <c r="E65" s="12">
        <v>860</v>
      </c>
      <c r="F65" s="17">
        <f t="shared" si="0"/>
        <v>1265</v>
      </c>
    </row>
    <row r="66" spans="2:6" ht="12.75">
      <c r="B66" s="23"/>
      <c r="C66" s="11" t="s">
        <v>66</v>
      </c>
      <c r="D66" s="11">
        <v>0</v>
      </c>
      <c r="E66" s="12">
        <v>0</v>
      </c>
      <c r="F66" s="17">
        <f t="shared" si="0"/>
        <v>0</v>
      </c>
    </row>
    <row r="67" spans="2:6" ht="12.75">
      <c r="B67" s="23"/>
      <c r="C67" s="11" t="s">
        <v>67</v>
      </c>
      <c r="D67" s="11">
        <v>0</v>
      </c>
      <c r="E67" s="12">
        <v>280</v>
      </c>
      <c r="F67" s="17">
        <f t="shared" si="0"/>
        <v>280</v>
      </c>
    </row>
    <row r="68" spans="2:6" ht="12.75">
      <c r="B68" s="23"/>
      <c r="C68" s="11" t="s">
        <v>68</v>
      </c>
      <c r="D68" s="11">
        <v>134</v>
      </c>
      <c r="E68" s="12">
        <v>858</v>
      </c>
      <c r="F68" s="17">
        <f t="shared" si="0"/>
        <v>992</v>
      </c>
    </row>
    <row r="69" spans="2:6" ht="12.75">
      <c r="B69" s="23"/>
      <c r="C69" s="11" t="s">
        <v>69</v>
      </c>
      <c r="D69" s="11">
        <v>0</v>
      </c>
      <c r="E69" s="12">
        <v>932</v>
      </c>
      <c r="F69" s="17">
        <f t="shared" si="0"/>
        <v>932</v>
      </c>
    </row>
    <row r="70" spans="2:6" ht="12.75">
      <c r="B70" s="23"/>
      <c r="C70" s="11" t="s">
        <v>70</v>
      </c>
      <c r="D70" s="11">
        <v>0</v>
      </c>
      <c r="E70" s="12">
        <v>1103</v>
      </c>
      <c r="F70" s="17">
        <f t="shared" si="0"/>
        <v>1103</v>
      </c>
    </row>
    <row r="71" spans="2:6" ht="12.75">
      <c r="B71" s="23"/>
      <c r="C71" s="11" t="s">
        <v>71</v>
      </c>
      <c r="D71" s="11">
        <v>0</v>
      </c>
      <c r="E71" s="12">
        <v>1043</v>
      </c>
      <c r="F71" s="17">
        <f t="shared" si="0"/>
        <v>1043</v>
      </c>
    </row>
    <row r="72" spans="2:6" ht="12.75">
      <c r="B72" s="23"/>
      <c r="C72" s="11" t="s">
        <v>72</v>
      </c>
      <c r="D72" s="11">
        <v>0</v>
      </c>
      <c r="E72" s="12">
        <v>1439</v>
      </c>
      <c r="F72" s="17">
        <f t="shared" si="0"/>
        <v>1439</v>
      </c>
    </row>
    <row r="73" spans="2:6" ht="12.75">
      <c r="B73" s="24"/>
      <c r="C73" s="11" t="s">
        <v>73</v>
      </c>
      <c r="D73" s="11">
        <v>18</v>
      </c>
      <c r="E73" s="11">
        <v>2034</v>
      </c>
      <c r="F73" s="17">
        <f aca="true" t="shared" si="1" ref="F73:F82">D73+E73</f>
        <v>2052</v>
      </c>
    </row>
    <row r="74" spans="2:6" ht="12.75">
      <c r="B74" s="19" t="s">
        <v>82</v>
      </c>
      <c r="C74" s="15" t="s">
        <v>94</v>
      </c>
      <c r="D74" s="11">
        <v>0</v>
      </c>
      <c r="E74" s="11">
        <v>1317</v>
      </c>
      <c r="F74" s="17">
        <f t="shared" si="1"/>
        <v>1317</v>
      </c>
    </row>
    <row r="75" spans="2:6" ht="12.75">
      <c r="B75" s="22" t="s">
        <v>83</v>
      </c>
      <c r="C75" s="14" t="s">
        <v>84</v>
      </c>
      <c r="D75" s="11">
        <v>0</v>
      </c>
      <c r="E75" s="11">
        <v>322</v>
      </c>
      <c r="F75" s="17">
        <f t="shared" si="1"/>
        <v>322</v>
      </c>
    </row>
    <row r="76" spans="2:6" ht="12.75">
      <c r="B76" s="23"/>
      <c r="C76" s="14" t="s">
        <v>85</v>
      </c>
      <c r="D76" s="11">
        <v>0</v>
      </c>
      <c r="E76" s="11">
        <v>0</v>
      </c>
      <c r="F76" s="17">
        <f t="shared" si="1"/>
        <v>0</v>
      </c>
    </row>
    <row r="77" spans="2:6" ht="12.75">
      <c r="B77" s="23"/>
      <c r="C77" s="14" t="s">
        <v>86</v>
      </c>
      <c r="D77" s="11">
        <v>0</v>
      </c>
      <c r="E77" s="11">
        <v>0</v>
      </c>
      <c r="F77" s="17">
        <f t="shared" si="1"/>
        <v>0</v>
      </c>
    </row>
    <row r="78" spans="2:6" ht="12.75">
      <c r="B78" s="23"/>
      <c r="C78" s="14" t="s">
        <v>87</v>
      </c>
      <c r="D78" s="11">
        <v>0</v>
      </c>
      <c r="E78" s="11">
        <v>224</v>
      </c>
      <c r="F78" s="17">
        <f t="shared" si="1"/>
        <v>224</v>
      </c>
    </row>
    <row r="79" spans="2:6" ht="12.75">
      <c r="B79" s="23"/>
      <c r="C79" s="14" t="s">
        <v>88</v>
      </c>
      <c r="D79" s="11">
        <v>0</v>
      </c>
      <c r="E79" s="11">
        <v>49</v>
      </c>
      <c r="F79" s="17">
        <f t="shared" si="1"/>
        <v>49</v>
      </c>
    </row>
    <row r="80" spans="2:6" ht="12.75">
      <c r="B80" s="23"/>
      <c r="C80" s="14" t="s">
        <v>89</v>
      </c>
      <c r="D80" s="11">
        <v>0</v>
      </c>
      <c r="E80" s="11">
        <v>210</v>
      </c>
      <c r="F80" s="17">
        <f t="shared" si="1"/>
        <v>210</v>
      </c>
    </row>
    <row r="81" spans="2:6" ht="12.75">
      <c r="B81" s="23"/>
      <c r="C81" s="14" t="s">
        <v>90</v>
      </c>
      <c r="D81" s="11">
        <v>0</v>
      </c>
      <c r="E81" s="11">
        <v>259</v>
      </c>
      <c r="F81" s="17">
        <f t="shared" si="1"/>
        <v>259</v>
      </c>
    </row>
    <row r="82" spans="2:6" ht="12.75">
      <c r="B82" s="23"/>
      <c r="C82" s="14" t="s">
        <v>91</v>
      </c>
      <c r="D82" s="11">
        <v>0</v>
      </c>
      <c r="E82" s="11">
        <v>364</v>
      </c>
      <c r="F82" s="17">
        <f t="shared" si="1"/>
        <v>364</v>
      </c>
    </row>
    <row r="83" spans="2:6" ht="12.75">
      <c r="B83" s="25" t="s">
        <v>81</v>
      </c>
      <c r="C83" s="25"/>
      <c r="D83" s="10">
        <f>SUM(D7:D82)</f>
        <v>3353</v>
      </c>
      <c r="E83" s="10">
        <f>SUM(E7:E82)</f>
        <v>43065</v>
      </c>
      <c r="F83" s="18">
        <f>SUM(F7:F82)</f>
        <v>46418</v>
      </c>
    </row>
    <row r="84" spans="2:4" ht="12.75">
      <c r="B84" s="4"/>
      <c r="C84" s="6"/>
      <c r="D84" s="4"/>
    </row>
    <row r="85" spans="2:4" ht="12.75">
      <c r="B85" s="4"/>
      <c r="C85" s="6"/>
      <c r="D85" s="4"/>
    </row>
    <row r="86" spans="2:4" ht="12.75">
      <c r="B86" s="4"/>
      <c r="C86" s="6"/>
      <c r="D86" s="4"/>
    </row>
    <row r="87" spans="2:4" ht="12.75">
      <c r="B87" s="4"/>
      <c r="C87" s="6"/>
      <c r="D87" s="4"/>
    </row>
    <row r="88" spans="2:4" ht="12.75">
      <c r="B88" s="4"/>
      <c r="C88" s="6"/>
      <c r="D88" s="4"/>
    </row>
    <row r="89" spans="2:4" ht="12.75">
      <c r="B89" s="4"/>
      <c r="C89" s="6"/>
      <c r="D89" s="4"/>
    </row>
    <row r="90" spans="2:4" ht="12.75">
      <c r="B90" s="4"/>
      <c r="C90" s="6"/>
      <c r="D90" s="4"/>
    </row>
    <row r="91" spans="2:4" ht="12.75">
      <c r="B91" s="4"/>
      <c r="C91" s="6"/>
      <c r="D91" s="4"/>
    </row>
    <row r="92" spans="2:4" ht="12.75">
      <c r="B92" s="4"/>
      <c r="C92" s="6"/>
      <c r="D92" s="4"/>
    </row>
    <row r="93" spans="2:4" ht="12.75">
      <c r="B93" s="4"/>
      <c r="C93" s="6"/>
      <c r="D93" s="4"/>
    </row>
    <row r="94" spans="2:4" ht="12.75">
      <c r="B94" s="4"/>
      <c r="C94" s="6"/>
      <c r="D94" s="4"/>
    </row>
  </sheetData>
  <sheetProtection/>
  <mergeCells count="11">
    <mergeCell ref="B19:B31"/>
    <mergeCell ref="B4:F5"/>
    <mergeCell ref="B32:B41"/>
    <mergeCell ref="B42:B43"/>
    <mergeCell ref="B75:B82"/>
    <mergeCell ref="B83:C83"/>
    <mergeCell ref="B44:B52"/>
    <mergeCell ref="B54:B62"/>
    <mergeCell ref="B64:B73"/>
    <mergeCell ref="B7:B13"/>
    <mergeCell ref="B14:B18"/>
  </mergeCells>
  <printOptions/>
  <pageMargins left="0" right="0" top="0.3937007874015748" bottom="0" header="0" footer="0"/>
  <pageSetup horizontalDpi="600" verticalDpi="600" orientation="portrait" paperSize="9" scale="9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</dc:creator>
  <cp:keywords/>
  <dc:description/>
  <cp:lastModifiedBy>Anastasiya S. Bogdanova</cp:lastModifiedBy>
  <cp:lastPrinted>2017-03-01T04:46:39Z</cp:lastPrinted>
  <dcterms:created xsi:type="dcterms:W3CDTF">2013-10-03T04:19:31Z</dcterms:created>
  <dcterms:modified xsi:type="dcterms:W3CDTF">2017-03-23T03:44:12Z</dcterms:modified>
  <cp:category/>
  <cp:version/>
  <cp:contentType/>
  <cp:contentStatus/>
</cp:coreProperties>
</file>