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400" tabRatio="733" firstSheet="8" activeTab="11"/>
  </bookViews>
  <sheets>
    <sheet name="ИП - Осень" sheetId="1" r:id="rId1"/>
    <sheet name="ИП - Весна" sheetId="2" r:id="rId2"/>
    <sheet name="ИФНТ - Осень" sheetId="3" r:id="rId3"/>
    <sheet name="ИФНТ - Весна" sheetId="4" r:id="rId4"/>
    <sheet name="ИЯСГТ - Осень" sheetId="5" r:id="rId5"/>
    <sheet name="ИЯСГТ - Весна" sheetId="6" r:id="rId6"/>
    <sheet name="МД - Осень" sheetId="7" r:id="rId7"/>
    <sheet name="МД - Весна" sheetId="8" r:id="rId8"/>
    <sheet name="МЕН - Осень" sheetId="9" r:id="rId9"/>
    <sheet name="МЕН - Весна" sheetId="10" r:id="rId10"/>
    <sheet name="ОТВПО - Осень" sheetId="11" r:id="rId11"/>
    <sheet name="ОТВПО - Весна" sheetId="12" r:id="rId12"/>
    <sheet name="РКИ - Осень" sheetId="13" r:id="rId13"/>
    <sheet name="РКИ - Весна" sheetId="14" r:id="rId14"/>
    <sheet name="СД - Осень" sheetId="15" r:id="rId15"/>
    <sheet name="СД - Весна" sheetId="16" r:id="rId16"/>
    <sheet name="СК - Осень" sheetId="17" r:id="rId17"/>
    <sheet name="СК - Весна" sheetId="18" r:id="rId18"/>
    <sheet name="ФВ - Осень" sheetId="19" r:id="rId19"/>
    <sheet name="ФВ - Весна" sheetId="20" r:id="rId20"/>
    <sheet name="ЭКОН - Осень" sheetId="21" r:id="rId21"/>
    <sheet name="ЭКОН - Весна" sheetId="22" r:id="rId22"/>
  </sheets>
  <definedNames>
    <definedName name="_xlnm.Print_Titles" localSheetId="1">'ИП - Весна'!$1:$4</definedName>
    <definedName name="_xlnm.Print_Titles" localSheetId="0">'ИП - Осень'!$1:$4</definedName>
    <definedName name="_xlnm.Print_Titles" localSheetId="3">'ИФНТ - Весна'!$1:$4</definedName>
    <definedName name="_xlnm.Print_Titles" localSheetId="2">'ИФНТ - Осень'!$1:$4</definedName>
    <definedName name="_xlnm.Print_Titles" localSheetId="5">'ИЯСГТ - Весна'!$1:$4</definedName>
    <definedName name="_xlnm.Print_Titles" localSheetId="4">'ИЯСГТ - Осень'!$1:$4</definedName>
    <definedName name="_xlnm.Print_Titles" localSheetId="7">'МД - Весна'!$1:$4</definedName>
    <definedName name="_xlnm.Print_Titles" localSheetId="6">'МД - Осень'!$1:$4</definedName>
    <definedName name="_xlnm.Print_Titles" localSheetId="9">'МЕН - Весна'!$1:$4</definedName>
    <definedName name="_xlnm.Print_Titles" localSheetId="8">'МЕН - Осень'!$1:$4</definedName>
    <definedName name="_xlnm.Print_Titles" localSheetId="11">'ОТВПО - Весна'!$1:$4</definedName>
    <definedName name="_xlnm.Print_Titles" localSheetId="10">'ОТВПО - Осень'!$1:$4</definedName>
    <definedName name="_xlnm.Print_Titles" localSheetId="13">'РКИ - Весна'!$1:$4</definedName>
    <definedName name="_xlnm.Print_Titles" localSheetId="12">'РКИ - Осень'!$1:$4</definedName>
    <definedName name="_xlnm.Print_Titles" localSheetId="15">'СД - Весна'!$1:$4</definedName>
    <definedName name="_xlnm.Print_Titles" localSheetId="14">'СД - Осень'!$1:$4</definedName>
    <definedName name="_xlnm.Print_Titles" localSheetId="17">'СК - Весна'!$1:$4</definedName>
    <definedName name="_xlnm.Print_Titles" localSheetId="16">'СК - Осень'!$1:$4</definedName>
    <definedName name="_xlnm.Print_Titles" localSheetId="19">'ФВ - Весна'!$1:$4</definedName>
    <definedName name="_xlnm.Print_Titles" localSheetId="18">'ФВ - Осень'!$1:$4</definedName>
    <definedName name="_xlnm.Print_Titles" localSheetId="21">'ЭКОН - Весна'!$1:$4</definedName>
    <definedName name="_xlnm.Print_Titles" localSheetId="20">'ЭКОН - Осень'!$1:$4</definedName>
  </definedNames>
  <calcPr fullCalcOnLoad="1"/>
</workbook>
</file>

<file path=xl/sharedStrings.xml><?xml version="1.0" encoding="utf-8"?>
<sst xmlns="http://schemas.openxmlformats.org/spreadsheetml/2006/main" count="1173" uniqueCount="279">
  <si>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</si>
  <si>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</si>
  <si>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</si>
  <si>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</si>
  <si>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</si>
  <si>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</si>
  <si>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</si>
  <si>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</si>
  <si>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ИП (ИСГТ)</t>
  </si>
  <si>
    <t>осенний семестр 2016-2017 учебного года</t>
  </si>
  <si>
    <t>01.10.2016 10:34</t>
  </si>
  <si>
    <t>ИК-3</t>
  </si>
  <si>
    <t>Научно-техн.предпр</t>
  </si>
  <si>
    <t>8Л4И</t>
  </si>
  <si>
    <t>ИСГТ-1</t>
  </si>
  <si>
    <t>Введ.в инж.деят.</t>
  </si>
  <si>
    <t>3Н61</t>
  </si>
  <si>
    <t>НИРМ в семестре</t>
  </si>
  <si>
    <t>3АМ62</t>
  </si>
  <si>
    <t>3НМ61, 3НМ62</t>
  </si>
  <si>
    <t>ИСГТ-2</t>
  </si>
  <si>
    <t>Коммерц,венч.фин-е</t>
  </si>
  <si>
    <t>3НМ5А</t>
  </si>
  <si>
    <t>Организация НИОКР</t>
  </si>
  <si>
    <t>ТРИЗ</t>
  </si>
  <si>
    <t>ИСГТ-3</t>
  </si>
  <si>
    <t>УИРС</t>
  </si>
  <si>
    <t>3Н41</t>
  </si>
  <si>
    <t>Упр.тхн инновациями</t>
  </si>
  <si>
    <t>ИСГТ-4</t>
  </si>
  <si>
    <t>Пр-м экон.геогр.мира</t>
  </si>
  <si>
    <t>3А3В</t>
  </si>
  <si>
    <t>3Н31</t>
  </si>
  <si>
    <t>УОД-1</t>
  </si>
  <si>
    <t>Иск.прзнт,вед.перег.</t>
  </si>
  <si>
    <t>АОГМ07, АОГМ08, АОГМ09, АОТН05</t>
  </si>
  <si>
    <t>М/культ.коммуникация</t>
  </si>
  <si>
    <t>АОГМ02, АОГМ03, АОГМ04, АОГМ09, АОТН02</t>
  </si>
  <si>
    <t>АОГМ05, АОТН02, АОТН06</t>
  </si>
  <si>
    <t>УОД-4</t>
  </si>
  <si>
    <t>О.рес/эффект.</t>
  </si>
  <si>
    <t>ЭТО131, ЭТО133, ЭТО231, ЭТО331, ЭТО431, ЭТО432</t>
  </si>
  <si>
    <t>ИнЭО-5</t>
  </si>
  <si>
    <t>Ц/обр,нал/обложение</t>
  </si>
  <si>
    <t>З-3В21</t>
  </si>
  <si>
    <t>Аспирантура</t>
  </si>
  <si>
    <t>Количество аспирантов 5 чел.</t>
  </si>
  <si>
    <t>весенний семестр 2016-2017 учебного года</t>
  </si>
  <si>
    <t>Налогообложение</t>
  </si>
  <si>
    <t>3А4Б</t>
  </si>
  <si>
    <t>Управленч.учёт иннвц</t>
  </si>
  <si>
    <t>Организация НИиОКР</t>
  </si>
  <si>
    <t>ВКР магистранта</t>
  </si>
  <si>
    <t>3АМ5В</t>
  </si>
  <si>
    <t>ГАК (выпускающая каф.)</t>
  </si>
  <si>
    <t>Орг/управл.практика</t>
  </si>
  <si>
    <t>Преддипл.практика</t>
  </si>
  <si>
    <t>Рецензирование</t>
  </si>
  <si>
    <t>МДЭ по направл.</t>
  </si>
  <si>
    <t>Количество аспирантов 2 чел.</t>
  </si>
  <si>
    <t>Объем почасовой работы кафедры ИФНТ (ИСГТ)</t>
  </si>
  <si>
    <t>ИНК-1</t>
  </si>
  <si>
    <t>Научный фандрайзинг</t>
  </si>
  <si>
    <t>1АМ61, 1БМ61, 1БМ63, 1ГМ61, 1ЕМ61</t>
  </si>
  <si>
    <t>ИПР-1</t>
  </si>
  <si>
    <t>2БМ61, 2БМ62, 2ГМ61</t>
  </si>
  <si>
    <t>2БМ63, 2БМ64, 2ДМ64</t>
  </si>
  <si>
    <t>2БМ65, 2КМ61, 2УМ61</t>
  </si>
  <si>
    <t>ИПР-1, ФТИ-1</t>
  </si>
  <si>
    <t>0АМ61, 0АМ63, 0ДМ61, 2БМ61, 2БМ62, 2БМ63, 2БМ64, 2БМ65, 2ГМ61, 2ДМ64, 2КМ61, 2УМ61</t>
  </si>
  <si>
    <t>ИСГТ-1, ЭНИН-1</t>
  </si>
  <si>
    <t>3АМ61, 3БМ62, 5АМ61, 5АМ62, 5АМ63, 5АМ64, 5АМ65, 5АМ66, 5АМ67, 5БМ61, 5БМ62, 5БМ63, 5ВМ61, 5ФМ61</t>
  </si>
  <si>
    <t>3АМ61, 3БМ62, 5ВМ61, 5ФМ61</t>
  </si>
  <si>
    <t>Имиджелогия</t>
  </si>
  <si>
    <t>3И31</t>
  </si>
  <si>
    <t>О.рассл.прест.ТО</t>
  </si>
  <si>
    <t>3131</t>
  </si>
  <si>
    <t>Тамож.статистика</t>
  </si>
  <si>
    <t>Таможенные платежи</t>
  </si>
  <si>
    <t>Экономика КНР</t>
  </si>
  <si>
    <t>3Р31</t>
  </si>
  <si>
    <t>Экономика Кореи</t>
  </si>
  <si>
    <t>Экономика Японии</t>
  </si>
  <si>
    <t>ИСГТ-5</t>
  </si>
  <si>
    <t>Информац.тамож.тхн</t>
  </si>
  <si>
    <t>11921</t>
  </si>
  <si>
    <t>ИФВТ-1</t>
  </si>
  <si>
    <t>4АМ61, 4БМ61, 4БМ62, 4БМ63, 4БМ64, 4ГМ62, 4ГМ63, 4ДМ61, 4НМ61</t>
  </si>
  <si>
    <t>ФТИ-1</t>
  </si>
  <si>
    <t>0АМ61, 0АМ63, 0ДМ61</t>
  </si>
  <si>
    <t>ЭНИН-1</t>
  </si>
  <si>
    <t>5АМ61, 5АМ62, 5АМ64, 5АМ65, 5АМ67</t>
  </si>
  <si>
    <t>5АМ63, 5АМ66</t>
  </si>
  <si>
    <t>5БМ61, 5БМ62, 5БМ63</t>
  </si>
  <si>
    <t>З-11И21, З-11И22</t>
  </si>
  <si>
    <t>О-3И31</t>
  </si>
  <si>
    <t>ИСГТ-6</t>
  </si>
  <si>
    <t>О-11911</t>
  </si>
  <si>
    <t>Логистика ВЭД</t>
  </si>
  <si>
    <t>Вступ. экз.</t>
  </si>
  <si>
    <t>Вступительные экзамены по философии в аспирантуру приема 2015 г., норма 0,5 ч/чел. Кол-во человек 300.</t>
  </si>
  <si>
    <t>Валютн.регулир,кнтр.</t>
  </si>
  <si>
    <t>М/народое право</t>
  </si>
  <si>
    <t>Тамож.кнтр.ВТ</t>
  </si>
  <si>
    <t>УМАД-1</t>
  </si>
  <si>
    <t>Ист,филос.науки</t>
  </si>
  <si>
    <t>А6-03, А6-04, А6-19, А6-25, А6-30, А6-31, А6-33, А6-34, А6-35, А6-36, А6-37, А6-39, А6-40, А6-41, А6-54</t>
  </si>
  <si>
    <t>А6-05, А6-06, А6-08, А6-09, А6-12, А6-15, А6-29, А6-38, А6-43, А6-45, А6-47, А6-48, А6-52, А6-53, А6-82</t>
  </si>
  <si>
    <t>А6-11, А6-13, А6-26, А6-27, А6-28, А6-42, А6-44, А6-46, А6-55, А6-56, А6-58, А6-59, А6-60, А6-61, А6-62, А6-63, А6-81</t>
  </si>
  <si>
    <t>А6-16, А6-17, А6-20, А6-21, А6-22, А6-24, А6-50, А6-51, А6-68, А6-69, А6-71, А6-72, А6-77, А6-78, А6-79, А6-80</t>
  </si>
  <si>
    <t>О-2ЭМ61</t>
  </si>
  <si>
    <t>О-11И21</t>
  </si>
  <si>
    <t>МДЭ по спец.</t>
  </si>
  <si>
    <t>УМАД-3</t>
  </si>
  <si>
    <t>А4-58</t>
  </si>
  <si>
    <t>З-11А21</t>
  </si>
  <si>
    <t>Объем почасовой работы кафедры ИЯСГТ (ИСГТ)</t>
  </si>
  <si>
    <t>ИК-3, ИПР-3, ИСГТ-3, ИФВТ-3, ФТИ-3, ЭНИН-3, ЭНИН-4</t>
  </si>
  <si>
    <t>Втор.ИЯ (ФЯ)А1.2</t>
  </si>
  <si>
    <t>0А4Б, 3А4В, 4Б41, 4Г41, 4Е41, 5А36, 5Г4Б, 8И4А</t>
  </si>
  <si>
    <t>ИК-3, ЭНИН-3</t>
  </si>
  <si>
    <t>Втор.ИЯ (КЯ).2</t>
  </si>
  <si>
    <t>5Б4В, 8Г41, 8Д41, 8Е42, 8И4Б, 8К4А</t>
  </si>
  <si>
    <t>ИК-4, ИНК-4, ИПР-4, ИСГТ-5, ИФВТ-4</t>
  </si>
  <si>
    <t>11921, 1Е31, 2К31, 4Б31, 8Е31, 8К31</t>
  </si>
  <si>
    <t>ИК-4, ИПР-4, ИФВТ-4, ФТИ-4, ЭНИН-4</t>
  </si>
  <si>
    <t>Втор.ИЯ (ФЯ)А2.2</t>
  </si>
  <si>
    <t>0432, 2Б37, 2Д3В, 2У31, 4Б32, 4В31, 5А3Б, 5А3Д, 8Ж31, 8К31</t>
  </si>
  <si>
    <t>ИНК-4, ИПР-4, ИФВТ-4, ЭНИН-4</t>
  </si>
  <si>
    <t>ПИЯ (французский)</t>
  </si>
  <si>
    <t>1Б3Б, 213А, 2Э3А, 4Б31, 5А3В, 5А3Г, 5Г3Б, 5Г3Г</t>
  </si>
  <si>
    <t>АЯ</t>
  </si>
  <si>
    <t>УМУ3</t>
  </si>
  <si>
    <t>УМУ5</t>
  </si>
  <si>
    <t>АЯ (адапт.курс)</t>
  </si>
  <si>
    <t>3А61, 3Б61, 3Н61</t>
  </si>
  <si>
    <t>ПКП 2-го ИЯ</t>
  </si>
  <si>
    <t>12131</t>
  </si>
  <si>
    <t>Перев.в сфере ПП</t>
  </si>
  <si>
    <t>12431</t>
  </si>
  <si>
    <t>Пр-м КРО 1-го ИЯ</t>
  </si>
  <si>
    <t>Пр-м по КРО 2-го ИЯ</t>
  </si>
  <si>
    <t>Стилистика</t>
  </si>
  <si>
    <t>Теор.граммат.</t>
  </si>
  <si>
    <t>12131, 12431</t>
  </si>
  <si>
    <t>Язык РС(китайский)</t>
  </si>
  <si>
    <t>Язык РС(корейский)</t>
  </si>
  <si>
    <t>Введ.синхр.перев</t>
  </si>
  <si>
    <t>12220</t>
  </si>
  <si>
    <t>Лингвоперевод.анализ</t>
  </si>
  <si>
    <t>12320</t>
  </si>
  <si>
    <t>О.т.2-го ИЯ (НЯ)</t>
  </si>
  <si>
    <t>12120</t>
  </si>
  <si>
    <t>ПКП 2-го ИЯ (НЯ)</t>
  </si>
  <si>
    <t>12420</t>
  </si>
  <si>
    <t>Пр-м КО 1-й ИЯ(НЯ)</t>
  </si>
  <si>
    <t>Пр-м КРО 2-й ИЯ(НЯ)</t>
  </si>
  <si>
    <t>ИнЭО-4</t>
  </si>
  <si>
    <t>ИЯ 2-ой (ФЯ)</t>
  </si>
  <si>
    <t>З-3Е31</t>
  </si>
  <si>
    <t>Произв.практика</t>
  </si>
  <si>
    <t>З-12А21</t>
  </si>
  <si>
    <t>Гос.экз.ВИЯ</t>
  </si>
  <si>
    <t>Гос.экз.ОИЯ</t>
  </si>
  <si>
    <t>УПП</t>
  </si>
  <si>
    <t>ВКР ДС</t>
  </si>
  <si>
    <t>12620</t>
  </si>
  <si>
    <t>З-12А31</t>
  </si>
  <si>
    <t>ВКР бакалавра</t>
  </si>
  <si>
    <t>Объем почасовой работы кафедры МД (ИСГТ)</t>
  </si>
  <si>
    <t>ИК-2</t>
  </si>
  <si>
    <t>Физика 2.1</t>
  </si>
  <si>
    <t>8Л5И</t>
  </si>
  <si>
    <t>Экология</t>
  </si>
  <si>
    <t>Электротехника 1.3</t>
  </si>
  <si>
    <t>ИК-2, УОД-1</t>
  </si>
  <si>
    <t>БЖД  1.1</t>
  </si>
  <si>
    <t>8Л5И, АОГМ02</t>
  </si>
  <si>
    <t>ИК-4</t>
  </si>
  <si>
    <t>ПИЯ</t>
  </si>
  <si>
    <t>8Л3И</t>
  </si>
  <si>
    <t>15Т6Т</t>
  </si>
  <si>
    <t>Инж.графика</t>
  </si>
  <si>
    <t>15Т61, 15Т62, 15Т63</t>
  </si>
  <si>
    <t>15Т64, 15Т65, 15Т66</t>
  </si>
  <si>
    <t>15Т68, 15Т69</t>
  </si>
  <si>
    <t>Информатика</t>
  </si>
  <si>
    <t>Химия</t>
  </si>
  <si>
    <t>Математика</t>
  </si>
  <si>
    <t>15ВТ61</t>
  </si>
  <si>
    <t>Физика 3.1</t>
  </si>
  <si>
    <t>Экономика 1.1</t>
  </si>
  <si>
    <t>Введение в МП</t>
  </si>
  <si>
    <t>15ТМ61, 15ТМ62, 15ТМ63, 15ТМ64</t>
  </si>
  <si>
    <t>Введение в спец-ть</t>
  </si>
  <si>
    <t>15Б61, 15Б62</t>
  </si>
  <si>
    <t>Совр.техника,тхи</t>
  </si>
  <si>
    <t>Объем почасовой работы кафедры МЕН (ИСГТ)</t>
  </si>
  <si>
    <t>Мнджм.инноваций</t>
  </si>
  <si>
    <t>АОГМ01, АОТН02</t>
  </si>
  <si>
    <t>Операц.менеджмент</t>
  </si>
  <si>
    <t>АОГМ01, АОГМ03, АОГМ07, АОГМ08, АОГМ09, АОТН07</t>
  </si>
  <si>
    <t>ПДО</t>
  </si>
  <si>
    <t>АОГМ01, АОГМ05, АОТН05, АОТН06</t>
  </si>
  <si>
    <t>Стратег.менеджм.</t>
  </si>
  <si>
    <t>АОГМ02, АОГМ03, АОГМ05, АОТН07</t>
  </si>
  <si>
    <t>Упр.проектами</t>
  </si>
  <si>
    <t>АОГМ06, АОТН07</t>
  </si>
  <si>
    <t>Упр.чел.ресурс.</t>
  </si>
  <si>
    <t>АОГМ01, АОГМ03, АОГМ06, АОГМ07, АОГМ08, АОГМ09</t>
  </si>
  <si>
    <t>Фин.менеджмент</t>
  </si>
  <si>
    <t>АОГМ07, АОГМ08, АОГМ09, АОРЛ15</t>
  </si>
  <si>
    <t>Целевая уч. нагр.</t>
  </si>
  <si>
    <t>Часы на организацию практики на АЯ двух студентов Индийского техн.института. Руководитель Черепанова Н.В.</t>
  </si>
  <si>
    <t>Рес/эф,энергомндж.</t>
  </si>
  <si>
    <t>3АМ61, 3АМ62</t>
  </si>
  <si>
    <t>3АМ5А, 3АМ5Б</t>
  </si>
  <si>
    <t>3А3Б</t>
  </si>
  <si>
    <t>А4-56</t>
  </si>
  <si>
    <t>З-3А2А1, З-3А2А2</t>
  </si>
  <si>
    <t>З-3А2Б1</t>
  </si>
  <si>
    <t>Объем почасовой работы кафедры ОТВПО (ИСГТ)</t>
  </si>
  <si>
    <t>Конфликтология</t>
  </si>
  <si>
    <t>3НМ63</t>
  </si>
  <si>
    <t>М/к менеджмент</t>
  </si>
  <si>
    <t>Проф.подг.на АЯ</t>
  </si>
  <si>
    <t>Управленч.экономика</t>
  </si>
  <si>
    <t>ФиМП НиТ</t>
  </si>
  <si>
    <t>КТ в ИПД</t>
  </si>
  <si>
    <t>3НМ53</t>
  </si>
  <si>
    <t>Трансфер тхн,КНР</t>
  </si>
  <si>
    <t>Упр.перс-м в ин.проц</t>
  </si>
  <si>
    <t>Упр.финанс.ВУЗа</t>
  </si>
  <si>
    <t>Орг.м/нар.дтл.в СИ</t>
  </si>
  <si>
    <t>Упр.ИП и проектами</t>
  </si>
  <si>
    <t>Упр.изменениями</t>
  </si>
  <si>
    <t>Объем почасовой работы кафедры РКИ (ИСГТ)</t>
  </si>
  <si>
    <t>Итог.контр.Защ.ВАР</t>
  </si>
  <si>
    <t>РК011</t>
  </si>
  <si>
    <t>Совр.тхи обуч.РКИ</t>
  </si>
  <si>
    <t>Т.вопросы МП РКИ</t>
  </si>
  <si>
    <t>Тхи обучения РКИ</t>
  </si>
  <si>
    <t>Уровни влад.РКИ</t>
  </si>
  <si>
    <t>1512А31</t>
  </si>
  <si>
    <t>А4-59</t>
  </si>
  <si>
    <t>А4-60</t>
  </si>
  <si>
    <t>Объем почасовой работы кафедры СД (ИСГТ)</t>
  </si>
  <si>
    <t>Нац.виды спорта</t>
  </si>
  <si>
    <t>3К31</t>
  </si>
  <si>
    <t>Объем почасовой работы кафедры СК (ИСГТ)</t>
  </si>
  <si>
    <t>Симуляц.мод.города</t>
  </si>
  <si>
    <t>3НМ5Б</t>
  </si>
  <si>
    <t>3Г31</t>
  </si>
  <si>
    <t>3Е31</t>
  </si>
  <si>
    <t>З-11Б21</t>
  </si>
  <si>
    <t>З-11Г21</t>
  </si>
  <si>
    <t>Объем почасовой работы кафедры ФВ (ИСГТ)</t>
  </si>
  <si>
    <t>Объем почасовой работы кафедры ЭКОН (ИСГТ)</t>
  </si>
  <si>
    <t>Эконометр.модел.</t>
  </si>
  <si>
    <t>3БМ61, 3БМ62</t>
  </si>
  <si>
    <t>3Б3А</t>
  </si>
  <si>
    <t>Научная стажировка</t>
  </si>
  <si>
    <t>АОСТ01</t>
  </si>
  <si>
    <t>На п/ч оплату за студента Мбаэве Елиазар (Университет Тренто - Италия)</t>
  </si>
  <si>
    <t>Экон.общ.сектора</t>
  </si>
  <si>
    <t>З-3Б3Б1</t>
  </si>
  <si>
    <t>О-3Б21</t>
  </si>
  <si>
    <t>Стажировка (7 недель) студента Ван Гетем Антуан Жака  (г.Лион, Франция) на п/ч оплату доц. Барышеву А.А.</t>
  </si>
  <si>
    <t>Экон.общ.скт,соц.пол</t>
  </si>
  <si>
    <t>3Б41</t>
  </si>
  <si>
    <t>ИнЭО-3</t>
  </si>
  <si>
    <t>Мет.опт.решений</t>
  </si>
  <si>
    <t>З-3Б4А1, З-3Б4Б1</t>
  </si>
  <si>
    <t>3БМ51, 3БМ52</t>
  </si>
  <si>
    <t>3Б3Б</t>
  </si>
  <si>
    <t>А4-55</t>
  </si>
  <si>
    <t>З-3Б3С1</t>
  </si>
  <si>
    <t>З-3Б2А1</t>
  </si>
  <si>
    <t>З-3Б2Б1, З-3Б2Б2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</si>
</sst>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200"/>
  <sheetViews>
    <sheetView zoomScale="85" zoomScaleNormal="85" zoomScalePageLayoutView="0" workbookViewId="0" topLeftCell="A1">
      <selection activeCell="C18" sqref="C18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11</v>
      </c>
      <c r="B5" s="18" t="s">
        <v>12</v>
      </c>
      <c r="C5" s="17" t="s">
        <v>13</v>
      </c>
      <c r="D5" s="19">
        <v>50</v>
      </c>
      <c r="E5" s="17"/>
    </row>
    <row r="6" spans="1:5" s="16" customFormat="1" ht="14.25">
      <c r="A6" s="17" t="s">
        <v>14</v>
      </c>
      <c r="B6" s="18" t="s">
        <v>15</v>
      </c>
      <c r="C6" s="17" t="s">
        <v>16</v>
      </c>
      <c r="D6" s="19">
        <v>40</v>
      </c>
      <c r="E6" s="17"/>
    </row>
    <row r="7" spans="1:5" ht="14.25">
      <c r="A7" s="17" t="s">
        <v>14</v>
      </c>
      <c r="B7" s="18" t="s">
        <v>17</v>
      </c>
      <c r="C7" s="17" t="s">
        <v>18</v>
      </c>
      <c r="D7" s="19">
        <v>150</v>
      </c>
      <c r="E7" s="17"/>
    </row>
    <row r="8" spans="1:5" ht="14.25">
      <c r="A8" s="24" t="s">
        <v>14</v>
      </c>
      <c r="B8" s="25" t="s">
        <v>17</v>
      </c>
      <c r="C8" s="24" t="s">
        <v>19</v>
      </c>
      <c r="D8" s="26">
        <v>0</v>
      </c>
      <c r="E8" s="17"/>
    </row>
    <row r="9" spans="1:5" ht="14.25">
      <c r="A9" s="17" t="s">
        <v>20</v>
      </c>
      <c r="B9" s="18" t="s">
        <v>21</v>
      </c>
      <c r="C9" s="17" t="s">
        <v>22</v>
      </c>
      <c r="D9" s="19">
        <v>58</v>
      </c>
      <c r="E9" s="17"/>
    </row>
    <row r="10" spans="1:5" ht="14.25">
      <c r="A10" s="24" t="s">
        <v>20</v>
      </c>
      <c r="B10" s="25" t="s">
        <v>17</v>
      </c>
      <c r="C10" s="24" t="s">
        <v>22</v>
      </c>
      <c r="D10" s="26">
        <v>0</v>
      </c>
      <c r="E10" s="17"/>
    </row>
    <row r="11" spans="1:5" s="8" customFormat="1" ht="14.25">
      <c r="A11" s="17" t="s">
        <v>20</v>
      </c>
      <c r="B11" s="18" t="s">
        <v>23</v>
      </c>
      <c r="C11" s="17" t="s">
        <v>22</v>
      </c>
      <c r="D11" s="19">
        <v>37</v>
      </c>
      <c r="E11" s="17"/>
    </row>
    <row r="12" spans="1:5" ht="14.25">
      <c r="A12" s="17" t="s">
        <v>20</v>
      </c>
      <c r="B12" s="18" t="s">
        <v>24</v>
      </c>
      <c r="C12" s="17" t="s">
        <v>22</v>
      </c>
      <c r="D12" s="19">
        <v>57</v>
      </c>
      <c r="E12" s="17"/>
    </row>
    <row r="13" spans="1:5" ht="14.25">
      <c r="A13" s="17" t="s">
        <v>25</v>
      </c>
      <c r="B13" s="18" t="s">
        <v>26</v>
      </c>
      <c r="C13" s="17" t="s">
        <v>27</v>
      </c>
      <c r="D13" s="19">
        <v>32</v>
      </c>
      <c r="E13" s="17"/>
    </row>
    <row r="14" spans="1:5" ht="14.25">
      <c r="A14" s="17" t="s">
        <v>25</v>
      </c>
      <c r="B14" s="18" t="s">
        <v>28</v>
      </c>
      <c r="C14" s="17" t="s">
        <v>27</v>
      </c>
      <c r="D14" s="19">
        <v>37</v>
      </c>
      <c r="E14" s="17"/>
    </row>
    <row r="15" spans="1:5" ht="14.25">
      <c r="A15" s="17" t="s">
        <v>29</v>
      </c>
      <c r="B15" s="18" t="s">
        <v>30</v>
      </c>
      <c r="C15" s="17" t="s">
        <v>31</v>
      </c>
      <c r="D15" s="19">
        <v>72</v>
      </c>
      <c r="E15" s="17"/>
    </row>
    <row r="16" spans="1:5" ht="14.25">
      <c r="A16" s="24" t="s">
        <v>29</v>
      </c>
      <c r="B16" s="25" t="s">
        <v>26</v>
      </c>
      <c r="C16" s="24" t="s">
        <v>32</v>
      </c>
      <c r="D16" s="26">
        <v>16</v>
      </c>
      <c r="E16" s="17"/>
    </row>
    <row r="17" spans="1:5" s="12" customFormat="1" ht="28.5">
      <c r="A17" s="17" t="s">
        <v>33</v>
      </c>
      <c r="B17" s="18" t="s">
        <v>34</v>
      </c>
      <c r="C17" s="17" t="s">
        <v>35</v>
      </c>
      <c r="D17" s="19">
        <v>41</v>
      </c>
      <c r="E17" s="17"/>
    </row>
    <row r="18" spans="1:5" ht="28.5">
      <c r="A18" s="17" t="s">
        <v>33</v>
      </c>
      <c r="B18" s="18" t="s">
        <v>34</v>
      </c>
      <c r="C18" s="17" t="s">
        <v>35</v>
      </c>
      <c r="D18" s="19">
        <v>36</v>
      </c>
      <c r="E18" s="17"/>
    </row>
    <row r="19" spans="1:5" ht="28.5">
      <c r="A19" s="17" t="s">
        <v>33</v>
      </c>
      <c r="B19" s="18" t="s">
        <v>36</v>
      </c>
      <c r="C19" s="17" t="s">
        <v>37</v>
      </c>
      <c r="D19" s="19">
        <v>42</v>
      </c>
      <c r="E19" s="17"/>
    </row>
    <row r="20" spans="1:5" s="5" customFormat="1" ht="28.5">
      <c r="A20" s="17" t="s">
        <v>33</v>
      </c>
      <c r="B20" s="18" t="s">
        <v>36</v>
      </c>
      <c r="C20" s="17" t="s">
        <v>37</v>
      </c>
      <c r="D20" s="19">
        <v>18</v>
      </c>
      <c r="E20" s="17"/>
    </row>
    <row r="21" spans="1:5" ht="14.25">
      <c r="A21" s="24" t="s">
        <v>33</v>
      </c>
      <c r="B21" s="25" t="s">
        <v>12</v>
      </c>
      <c r="C21" s="24" t="s">
        <v>38</v>
      </c>
      <c r="D21" s="26">
        <v>0</v>
      </c>
      <c r="E21" s="17"/>
    </row>
    <row r="22" spans="1:5" ht="14.25">
      <c r="A22" s="24" t="s">
        <v>33</v>
      </c>
      <c r="B22" s="25" t="s">
        <v>12</v>
      </c>
      <c r="C22" s="24" t="s">
        <v>38</v>
      </c>
      <c r="D22" s="26">
        <v>0</v>
      </c>
      <c r="E22" s="17"/>
    </row>
    <row r="23" spans="1:5" ht="28.5">
      <c r="A23" s="17" t="s">
        <v>39</v>
      </c>
      <c r="B23" s="18" t="s">
        <v>40</v>
      </c>
      <c r="C23" s="17" t="s">
        <v>41</v>
      </c>
      <c r="D23" s="19">
        <v>16</v>
      </c>
      <c r="E23" s="17"/>
    </row>
    <row r="24" spans="1:5" ht="14.25">
      <c r="A24" s="17" t="s">
        <v>42</v>
      </c>
      <c r="B24" s="18" t="s">
        <v>43</v>
      </c>
      <c r="C24" s="17" t="s">
        <v>44</v>
      </c>
      <c r="D24" s="19">
        <v>2</v>
      </c>
      <c r="E24" s="17"/>
    </row>
    <row r="25" spans="1:5" ht="28.5">
      <c r="A25" s="17"/>
      <c r="B25" s="18" t="s">
        <v>45</v>
      </c>
      <c r="C25" s="17"/>
      <c r="D25" s="19">
        <v>50</v>
      </c>
      <c r="E25" s="17" t="s">
        <v>46</v>
      </c>
    </row>
    <row r="26" spans="1:5" ht="15">
      <c r="A26" s="6"/>
      <c r="B26" s="2"/>
      <c r="C26" s="7"/>
      <c r="D26" s="23">
        <f>SUM(D5:D25)</f>
        <v>754</v>
      </c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4"/>
      <c r="C29" s="7"/>
      <c r="D29" s="4"/>
      <c r="E29" s="4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9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7"/>
      <c r="C38" s="7"/>
      <c r="D38" s="7"/>
      <c r="E38" s="7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13"/>
      <c r="B53" s="10"/>
      <c r="C53" s="11"/>
      <c r="D53" s="10"/>
      <c r="E53" s="10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9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197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214</v>
      </c>
      <c r="C5" s="17" t="s">
        <v>215</v>
      </c>
      <c r="D5" s="19">
        <v>59</v>
      </c>
      <c r="E5" s="17"/>
    </row>
    <row r="6" spans="1:5" s="16" customFormat="1" ht="14.25">
      <c r="A6" s="17" t="s">
        <v>20</v>
      </c>
      <c r="B6" s="18" t="s">
        <v>52</v>
      </c>
      <c r="C6" s="17" t="s">
        <v>216</v>
      </c>
      <c r="D6" s="19">
        <v>150</v>
      </c>
      <c r="E6" s="17"/>
    </row>
    <row r="7" spans="1:5" ht="14.25">
      <c r="A7" s="17" t="s">
        <v>20</v>
      </c>
      <c r="B7" s="18" t="s">
        <v>54</v>
      </c>
      <c r="C7" s="17" t="s">
        <v>216</v>
      </c>
      <c r="D7" s="19">
        <v>99</v>
      </c>
      <c r="E7" s="17"/>
    </row>
    <row r="8" spans="1:5" ht="14.25">
      <c r="A8" s="17" t="s">
        <v>20</v>
      </c>
      <c r="B8" s="18" t="s">
        <v>57</v>
      </c>
      <c r="C8" s="17" t="s">
        <v>216</v>
      </c>
      <c r="D8" s="19">
        <v>132</v>
      </c>
      <c r="E8" s="17"/>
    </row>
    <row r="9" spans="1:5" ht="14.25">
      <c r="A9" s="17" t="s">
        <v>29</v>
      </c>
      <c r="B9" s="18" t="s">
        <v>54</v>
      </c>
      <c r="C9" s="17" t="s">
        <v>217</v>
      </c>
      <c r="D9" s="19">
        <v>63</v>
      </c>
      <c r="E9" s="17"/>
    </row>
    <row r="10" spans="1:5" ht="14.25">
      <c r="A10" s="17" t="s">
        <v>29</v>
      </c>
      <c r="B10" s="18" t="s">
        <v>58</v>
      </c>
      <c r="C10" s="17" t="s">
        <v>217</v>
      </c>
      <c r="D10" s="19">
        <v>42</v>
      </c>
      <c r="E10" s="17"/>
    </row>
    <row r="11" spans="1:5" s="8" customFormat="1" ht="14.25">
      <c r="A11" s="17" t="s">
        <v>29</v>
      </c>
      <c r="B11" s="18" t="s">
        <v>57</v>
      </c>
      <c r="C11" s="17" t="s">
        <v>217</v>
      </c>
      <c r="D11" s="19">
        <v>42</v>
      </c>
      <c r="E11" s="17"/>
    </row>
    <row r="12" spans="1:5" ht="14.25">
      <c r="A12" s="17" t="s">
        <v>113</v>
      </c>
      <c r="B12" s="18" t="s">
        <v>54</v>
      </c>
      <c r="C12" s="17" t="s">
        <v>218</v>
      </c>
      <c r="D12" s="19">
        <v>18</v>
      </c>
      <c r="E12" s="17"/>
    </row>
    <row r="13" spans="1:5" ht="14.25">
      <c r="A13" s="17" t="s">
        <v>42</v>
      </c>
      <c r="B13" s="18" t="s">
        <v>54</v>
      </c>
      <c r="C13" s="17" t="s">
        <v>219</v>
      </c>
      <c r="D13" s="19">
        <v>138</v>
      </c>
      <c r="E13" s="17"/>
    </row>
    <row r="14" spans="1:5" ht="14.25">
      <c r="A14" s="17" t="s">
        <v>42</v>
      </c>
      <c r="B14" s="18" t="s">
        <v>54</v>
      </c>
      <c r="C14" s="17" t="s">
        <v>220</v>
      </c>
      <c r="D14" s="19">
        <v>51</v>
      </c>
      <c r="E14" s="17"/>
    </row>
    <row r="15" spans="1:5" ht="14.25">
      <c r="A15" s="17" t="s">
        <v>42</v>
      </c>
      <c r="B15" s="18" t="s">
        <v>58</v>
      </c>
      <c r="C15" s="17" t="s">
        <v>219</v>
      </c>
      <c r="D15" s="19">
        <v>92</v>
      </c>
      <c r="E15" s="17"/>
    </row>
    <row r="16" spans="1:5" ht="14.25">
      <c r="A16" s="17" t="s">
        <v>42</v>
      </c>
      <c r="B16" s="18" t="s">
        <v>58</v>
      </c>
      <c r="C16" s="17" t="s">
        <v>220</v>
      </c>
      <c r="D16" s="19">
        <v>34</v>
      </c>
      <c r="E16" s="17"/>
    </row>
    <row r="17" spans="1:5" s="12" customFormat="1" ht="14.25">
      <c r="A17" s="17" t="s">
        <v>42</v>
      </c>
      <c r="B17" s="18" t="s">
        <v>57</v>
      </c>
      <c r="C17" s="17" t="s">
        <v>219</v>
      </c>
      <c r="D17" s="19">
        <v>92</v>
      </c>
      <c r="E17" s="17"/>
    </row>
    <row r="18" spans="1:5" ht="14.25">
      <c r="A18" s="17" t="s">
        <v>42</v>
      </c>
      <c r="B18" s="18" t="s">
        <v>57</v>
      </c>
      <c r="C18" s="17" t="s">
        <v>220</v>
      </c>
      <c r="D18" s="19">
        <v>34</v>
      </c>
      <c r="E18" s="17"/>
    </row>
    <row r="19" spans="1:5" ht="15">
      <c r="A19" s="6"/>
      <c r="B19" s="2"/>
      <c r="C19" s="7"/>
      <c r="D19" s="23">
        <f>SUM(D5:D18)</f>
        <v>1046</v>
      </c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4"/>
      <c r="C22" s="7"/>
      <c r="D22" s="4"/>
      <c r="E22" s="4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9"/>
      <c r="B28" s="10"/>
      <c r="C28" s="11"/>
      <c r="D28" s="10"/>
      <c r="E28" s="10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7"/>
      <c r="C31" s="7"/>
      <c r="D31" s="7"/>
      <c r="E31" s="7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13"/>
      <c r="B46" s="10"/>
      <c r="C46" s="11"/>
      <c r="D46" s="10"/>
      <c r="E46" s="10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89"/>
  <sheetViews>
    <sheetView zoomScale="85" zoomScaleNormal="85" zoomScalePageLayoutView="0" workbookViewId="0" topLeftCell="A1">
      <selection activeCell="B7" sqref="B7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221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222</v>
      </c>
      <c r="C5" s="17" t="s">
        <v>223</v>
      </c>
      <c r="D5" s="19">
        <v>29</v>
      </c>
      <c r="E5" s="17"/>
    </row>
    <row r="6" spans="1:5" s="16" customFormat="1" ht="14.25">
      <c r="A6" s="17" t="s">
        <v>14</v>
      </c>
      <c r="B6" s="18" t="s">
        <v>224</v>
      </c>
      <c r="C6" s="17" t="s">
        <v>223</v>
      </c>
      <c r="D6" s="19">
        <v>37</v>
      </c>
      <c r="E6" s="17"/>
    </row>
    <row r="7" spans="1:5" ht="14.25">
      <c r="A7" s="17" t="s">
        <v>14</v>
      </c>
      <c r="B7" s="18" t="s">
        <v>225</v>
      </c>
      <c r="C7" s="17" t="s">
        <v>223</v>
      </c>
      <c r="D7" s="19">
        <v>52</v>
      </c>
      <c r="E7" s="17"/>
    </row>
    <row r="8" spans="1:5" ht="14.25">
      <c r="A8" s="17" t="s">
        <v>14</v>
      </c>
      <c r="B8" s="18" t="s">
        <v>226</v>
      </c>
      <c r="C8" s="17" t="s">
        <v>223</v>
      </c>
      <c r="D8" s="19">
        <v>41</v>
      </c>
      <c r="E8" s="17"/>
    </row>
    <row r="9" spans="1:5" ht="14.25">
      <c r="A9" s="17" t="s">
        <v>14</v>
      </c>
      <c r="B9" s="18" t="s">
        <v>227</v>
      </c>
      <c r="C9" s="17" t="s">
        <v>223</v>
      </c>
      <c r="D9" s="19">
        <v>41</v>
      </c>
      <c r="E9" s="17"/>
    </row>
    <row r="10" spans="1:5" ht="14.25">
      <c r="A10" s="17" t="s">
        <v>20</v>
      </c>
      <c r="B10" s="18" t="s">
        <v>228</v>
      </c>
      <c r="C10" s="17" t="s">
        <v>229</v>
      </c>
      <c r="D10" s="19">
        <v>31</v>
      </c>
      <c r="E10" s="17"/>
    </row>
    <row r="11" spans="1:5" s="8" customFormat="1" ht="14.25">
      <c r="A11" s="17" t="s">
        <v>20</v>
      </c>
      <c r="B11" s="18" t="s">
        <v>24</v>
      </c>
      <c r="C11" s="17" t="s">
        <v>229</v>
      </c>
      <c r="D11" s="19">
        <v>28</v>
      </c>
      <c r="E11" s="17"/>
    </row>
    <row r="12" spans="1:5" ht="14.25">
      <c r="A12" s="17" t="s">
        <v>20</v>
      </c>
      <c r="B12" s="18" t="s">
        <v>230</v>
      </c>
      <c r="C12" s="17" t="s">
        <v>229</v>
      </c>
      <c r="D12" s="19">
        <v>28</v>
      </c>
      <c r="E12" s="17"/>
    </row>
    <row r="13" spans="1:5" ht="14.25">
      <c r="A13" s="17" t="s">
        <v>20</v>
      </c>
      <c r="B13" s="18" t="s">
        <v>231</v>
      </c>
      <c r="C13" s="17" t="s">
        <v>229</v>
      </c>
      <c r="D13" s="19">
        <v>31</v>
      </c>
      <c r="E13" s="17"/>
    </row>
    <row r="14" spans="1:5" ht="14.25">
      <c r="A14" s="17" t="s">
        <v>20</v>
      </c>
      <c r="B14" s="18" t="s">
        <v>232</v>
      </c>
      <c r="C14" s="17" t="s">
        <v>229</v>
      </c>
      <c r="D14" s="19">
        <v>63</v>
      </c>
      <c r="E14" s="17"/>
    </row>
    <row r="15" spans="1:5" ht="15">
      <c r="A15" s="6"/>
      <c r="B15" s="2"/>
      <c r="C15" s="7"/>
      <c r="D15" s="23">
        <f>SUM(D5:D14)</f>
        <v>381</v>
      </c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4"/>
      <c r="C18" s="7"/>
      <c r="D18" s="4"/>
      <c r="E18" s="4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9"/>
      <c r="B24" s="10"/>
      <c r="C24" s="11"/>
      <c r="D24" s="10"/>
      <c r="E24" s="10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7"/>
      <c r="C27" s="7"/>
      <c r="D27" s="7"/>
      <c r="E27" s="7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13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5"/>
  <sheetViews>
    <sheetView tabSelected="1" zoomScale="85" zoomScaleNormal="85" zoomScalePageLayoutView="0" workbookViewId="0" topLeftCell="A1">
      <selection activeCell="D7" sqref="D7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221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233</v>
      </c>
      <c r="C5" s="17" t="s">
        <v>223</v>
      </c>
      <c r="D5" s="19">
        <v>41</v>
      </c>
      <c r="E5" s="17"/>
    </row>
    <row r="6" spans="1:5" s="16" customFormat="1" ht="14.25">
      <c r="A6" s="24" t="s">
        <v>14</v>
      </c>
      <c r="B6" s="25" t="s">
        <v>225</v>
      </c>
      <c r="C6" s="24" t="s">
        <v>223</v>
      </c>
      <c r="D6" s="26">
        <v>8</v>
      </c>
      <c r="E6" s="24"/>
    </row>
    <row r="7" spans="1:5" ht="14.25">
      <c r="A7" s="17" t="s">
        <v>14</v>
      </c>
      <c r="B7" s="18" t="s">
        <v>234</v>
      </c>
      <c r="C7" s="17" t="s">
        <v>223</v>
      </c>
      <c r="D7" s="19">
        <v>89</v>
      </c>
      <c r="E7" s="17"/>
    </row>
    <row r="8" spans="1:5" ht="14.25">
      <c r="A8" s="17" t="s">
        <v>14</v>
      </c>
      <c r="B8" s="18" t="s">
        <v>235</v>
      </c>
      <c r="C8" s="17" t="s">
        <v>223</v>
      </c>
      <c r="D8" s="19">
        <v>41</v>
      </c>
      <c r="E8" s="17"/>
    </row>
    <row r="9" spans="1:5" ht="14.25">
      <c r="A9" s="17" t="s">
        <v>20</v>
      </c>
      <c r="B9" s="18" t="s">
        <v>54</v>
      </c>
      <c r="C9" s="17" t="s">
        <v>229</v>
      </c>
      <c r="D9" s="19">
        <v>36</v>
      </c>
      <c r="E9" s="17"/>
    </row>
    <row r="10" spans="1:5" ht="14.25">
      <c r="A10" s="17" t="s">
        <v>20</v>
      </c>
      <c r="B10" s="18" t="s">
        <v>57</v>
      </c>
      <c r="C10" s="17" t="s">
        <v>229</v>
      </c>
      <c r="D10" s="19">
        <v>48</v>
      </c>
      <c r="E10" s="17"/>
    </row>
    <row r="11" spans="1:5" s="8" customFormat="1" ht="15">
      <c r="A11" s="6"/>
      <c r="B11" s="2"/>
      <c r="C11" s="7"/>
      <c r="D11" s="23">
        <f>SUM(D5:D10)</f>
        <v>263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84"/>
  <sheetViews>
    <sheetView zoomScale="85" zoomScaleNormal="85" zoomScalePageLayoutView="0" workbookViewId="0" topLeftCell="A1">
      <selection activeCell="P50" sqref="P50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236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237</v>
      </c>
      <c r="C5" s="17" t="s">
        <v>238</v>
      </c>
      <c r="D5" s="19">
        <v>2</v>
      </c>
      <c r="E5" s="17"/>
    </row>
    <row r="6" spans="1:5" s="16" customFormat="1" ht="14.25">
      <c r="A6" s="17" t="s">
        <v>14</v>
      </c>
      <c r="B6" s="18" t="s">
        <v>239</v>
      </c>
      <c r="C6" s="17" t="s">
        <v>238</v>
      </c>
      <c r="D6" s="19">
        <v>32</v>
      </c>
      <c r="E6" s="17"/>
    </row>
    <row r="7" spans="1:5" ht="14.25">
      <c r="A7" s="17" t="s">
        <v>14</v>
      </c>
      <c r="B7" s="18" t="s">
        <v>240</v>
      </c>
      <c r="C7" s="17" t="s">
        <v>238</v>
      </c>
      <c r="D7" s="19">
        <v>22</v>
      </c>
      <c r="E7" s="17"/>
    </row>
    <row r="8" spans="1:5" ht="14.25">
      <c r="A8" s="17" t="s">
        <v>14</v>
      </c>
      <c r="B8" s="18" t="s">
        <v>241</v>
      </c>
      <c r="C8" s="17" t="s">
        <v>238</v>
      </c>
      <c r="D8" s="19">
        <v>20</v>
      </c>
      <c r="E8" s="17"/>
    </row>
    <row r="9" spans="1:5" ht="14.25">
      <c r="A9" s="17" t="s">
        <v>14</v>
      </c>
      <c r="B9" s="18" t="s">
        <v>242</v>
      </c>
      <c r="C9" s="17" t="s">
        <v>238</v>
      </c>
      <c r="D9" s="19">
        <v>12</v>
      </c>
      <c r="E9" s="17"/>
    </row>
    <row r="10" spans="1:5" ht="15">
      <c r="A10" s="6"/>
      <c r="B10" s="2"/>
      <c r="C10" s="7"/>
      <c r="D10" s="23">
        <f>SUM(D5:D9)</f>
        <v>88</v>
      </c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4"/>
      <c r="C13" s="7"/>
      <c r="D13" s="4"/>
      <c r="E13" s="4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9"/>
      <c r="B19" s="10"/>
      <c r="C19" s="11"/>
      <c r="D19" s="10"/>
      <c r="E19" s="10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7"/>
      <c r="C22" s="7"/>
      <c r="D22" s="7"/>
      <c r="E22" s="7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13"/>
      <c r="B37" s="10"/>
      <c r="C37" s="11"/>
      <c r="D37" s="10"/>
      <c r="E37" s="10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8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236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</v>
      </c>
      <c r="B5" s="18" t="s">
        <v>54</v>
      </c>
      <c r="C5" s="17" t="s">
        <v>243</v>
      </c>
      <c r="D5" s="19">
        <v>15</v>
      </c>
      <c r="E5" s="17"/>
    </row>
    <row r="6" spans="1:5" s="16" customFormat="1" ht="14.25">
      <c r="A6" s="17" t="s">
        <v>29</v>
      </c>
      <c r="B6" s="18" t="s">
        <v>162</v>
      </c>
      <c r="C6" s="17" t="s">
        <v>80</v>
      </c>
      <c r="D6" s="19">
        <v>12</v>
      </c>
      <c r="E6" s="17"/>
    </row>
    <row r="7" spans="1:5" ht="14.25">
      <c r="A7" s="17" t="s">
        <v>29</v>
      </c>
      <c r="B7" s="18" t="s">
        <v>163</v>
      </c>
      <c r="C7" s="17" t="s">
        <v>243</v>
      </c>
      <c r="D7" s="19">
        <v>10</v>
      </c>
      <c r="E7" s="17"/>
    </row>
    <row r="8" spans="1:5" ht="14.25">
      <c r="A8" s="17" t="s">
        <v>29</v>
      </c>
      <c r="B8" s="18" t="s">
        <v>57</v>
      </c>
      <c r="C8" s="17" t="s">
        <v>243</v>
      </c>
      <c r="D8" s="19">
        <v>10</v>
      </c>
      <c r="E8" s="17"/>
    </row>
    <row r="9" spans="1:5" ht="14.25">
      <c r="A9" s="17" t="s">
        <v>83</v>
      </c>
      <c r="B9" s="18" t="s">
        <v>54</v>
      </c>
      <c r="C9" s="17" t="s">
        <v>166</v>
      </c>
      <c r="D9" s="19">
        <v>42</v>
      </c>
      <c r="E9" s="17"/>
    </row>
    <row r="10" spans="1:5" ht="14.25">
      <c r="A10" s="17" t="s">
        <v>83</v>
      </c>
      <c r="B10" s="18" t="s">
        <v>163</v>
      </c>
      <c r="C10" s="17" t="s">
        <v>166</v>
      </c>
      <c r="D10" s="19">
        <v>28</v>
      </c>
      <c r="E10" s="17"/>
    </row>
    <row r="11" spans="1:5" s="8" customFormat="1" ht="14.25">
      <c r="A11" s="17" t="s">
        <v>83</v>
      </c>
      <c r="B11" s="18" t="s">
        <v>57</v>
      </c>
      <c r="C11" s="17" t="s">
        <v>166</v>
      </c>
      <c r="D11" s="19">
        <v>56</v>
      </c>
      <c r="E11" s="17"/>
    </row>
    <row r="12" spans="1:5" ht="14.25">
      <c r="A12" s="17" t="s">
        <v>113</v>
      </c>
      <c r="B12" s="18" t="s">
        <v>54</v>
      </c>
      <c r="C12" s="17" t="s">
        <v>244</v>
      </c>
      <c r="D12" s="19">
        <v>6</v>
      </c>
      <c r="E12" s="17"/>
    </row>
    <row r="13" spans="1:5" ht="14.25">
      <c r="A13" s="17" t="s">
        <v>113</v>
      </c>
      <c r="B13" s="18" t="s">
        <v>54</v>
      </c>
      <c r="C13" s="17" t="s">
        <v>245</v>
      </c>
      <c r="D13" s="19">
        <v>9</v>
      </c>
      <c r="E13" s="17"/>
    </row>
    <row r="14" spans="1:5" ht="15">
      <c r="A14" s="6"/>
      <c r="B14" s="2"/>
      <c r="C14" s="7"/>
      <c r="D14" s="23">
        <f>SUM(D5:D13)</f>
        <v>188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8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246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</v>
      </c>
      <c r="B5" s="18" t="s">
        <v>247</v>
      </c>
      <c r="C5" s="17" t="s">
        <v>248</v>
      </c>
      <c r="D5" s="19">
        <v>28</v>
      </c>
      <c r="E5" s="17"/>
    </row>
    <row r="6" spans="1:5" s="16" customFormat="1" ht="15">
      <c r="A6" s="6"/>
      <c r="B6" s="2"/>
      <c r="C6" s="7"/>
      <c r="D6" s="23">
        <f>SUM(D5)</f>
        <v>28</v>
      </c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4"/>
      <c r="C9" s="7"/>
      <c r="D9" s="4"/>
      <c r="E9" s="4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9"/>
      <c r="B15" s="10"/>
      <c r="C15" s="11"/>
      <c r="D15" s="10"/>
      <c r="E15" s="10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7"/>
      <c r="C18" s="7"/>
      <c r="D18" s="7"/>
      <c r="E18" s="7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13"/>
      <c r="B33" s="10"/>
      <c r="C33" s="11"/>
      <c r="D33" s="10"/>
      <c r="E33" s="10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8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246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</v>
      </c>
      <c r="B5" s="18" t="s">
        <v>54</v>
      </c>
      <c r="C5" s="17" t="s">
        <v>248</v>
      </c>
      <c r="D5" s="19">
        <v>33</v>
      </c>
      <c r="E5" s="17"/>
    </row>
    <row r="6" spans="1:5" s="16" customFormat="1" ht="14.25">
      <c r="A6" s="17" t="s">
        <v>29</v>
      </c>
      <c r="B6" s="18" t="s">
        <v>58</v>
      </c>
      <c r="C6" s="17" t="s">
        <v>248</v>
      </c>
      <c r="D6" s="19">
        <v>22</v>
      </c>
      <c r="E6" s="17"/>
    </row>
    <row r="7" spans="1:5" ht="15">
      <c r="A7" s="6"/>
      <c r="B7" s="2"/>
      <c r="C7" s="7"/>
      <c r="D7" s="23">
        <f>SUM(D5:D6)</f>
        <v>55</v>
      </c>
      <c r="E7" s="2"/>
    </row>
    <row r="8" spans="1:5" ht="12.75">
      <c r="A8" s="6"/>
      <c r="B8" s="2"/>
      <c r="C8" s="7"/>
      <c r="D8" s="2"/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4"/>
      <c r="C10" s="7"/>
      <c r="D10" s="4"/>
      <c r="E10" s="4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9"/>
      <c r="B16" s="10"/>
      <c r="C16" s="11"/>
      <c r="D16" s="10"/>
      <c r="E16" s="10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7"/>
      <c r="C19" s="7"/>
      <c r="D19" s="7"/>
      <c r="E19" s="7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13"/>
      <c r="B34" s="10"/>
      <c r="C34" s="11"/>
      <c r="D34" s="10"/>
      <c r="E34" s="10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249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249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250</v>
      </c>
      <c r="C5" s="17" t="s">
        <v>19</v>
      </c>
      <c r="D5" s="19">
        <v>157</v>
      </c>
      <c r="E5" s="17"/>
    </row>
    <row r="6" spans="1:5" s="16" customFormat="1" ht="14.25">
      <c r="A6" s="17" t="s">
        <v>20</v>
      </c>
      <c r="B6" s="18" t="s">
        <v>54</v>
      </c>
      <c r="C6" s="17" t="s">
        <v>251</v>
      </c>
      <c r="D6" s="19">
        <v>27</v>
      </c>
      <c r="E6" s="17"/>
    </row>
    <row r="7" spans="1:5" ht="14.25">
      <c r="A7" s="17" t="s">
        <v>20</v>
      </c>
      <c r="B7" s="18" t="s">
        <v>57</v>
      </c>
      <c r="C7" s="17" t="s">
        <v>251</v>
      </c>
      <c r="D7" s="19">
        <v>36</v>
      </c>
      <c r="E7" s="17"/>
    </row>
    <row r="8" spans="1:5" ht="14.25">
      <c r="A8" s="17" t="s">
        <v>29</v>
      </c>
      <c r="B8" s="18" t="s">
        <v>54</v>
      </c>
      <c r="C8" s="17" t="s">
        <v>252</v>
      </c>
      <c r="D8" s="19">
        <v>9</v>
      </c>
      <c r="E8" s="17"/>
    </row>
    <row r="9" spans="1:5" ht="14.25">
      <c r="A9" s="17" t="s">
        <v>29</v>
      </c>
      <c r="B9" s="18" t="s">
        <v>54</v>
      </c>
      <c r="C9" s="17" t="s">
        <v>253</v>
      </c>
      <c r="D9" s="19">
        <v>24</v>
      </c>
      <c r="E9" s="17"/>
    </row>
    <row r="10" spans="1:5" ht="14.25">
      <c r="A10" s="17" t="s">
        <v>29</v>
      </c>
      <c r="B10" s="18" t="s">
        <v>58</v>
      </c>
      <c r="C10" s="17" t="s">
        <v>252</v>
      </c>
      <c r="D10" s="19">
        <v>6</v>
      </c>
      <c r="E10" s="17"/>
    </row>
    <row r="11" spans="1:5" s="8" customFormat="1" ht="14.25">
      <c r="A11" s="17" t="s">
        <v>29</v>
      </c>
      <c r="B11" s="18" t="s">
        <v>58</v>
      </c>
      <c r="C11" s="17" t="s">
        <v>253</v>
      </c>
      <c r="D11" s="19">
        <v>16</v>
      </c>
      <c r="E11" s="17"/>
    </row>
    <row r="12" spans="1:5" ht="14.25">
      <c r="A12" s="17" t="s">
        <v>29</v>
      </c>
      <c r="B12" s="18" t="s">
        <v>57</v>
      </c>
      <c r="C12" s="17" t="s">
        <v>252</v>
      </c>
      <c r="D12" s="19">
        <v>6</v>
      </c>
      <c r="E12" s="17"/>
    </row>
    <row r="13" spans="1:5" ht="14.25">
      <c r="A13" s="17" t="s">
        <v>29</v>
      </c>
      <c r="B13" s="18" t="s">
        <v>57</v>
      </c>
      <c r="C13" s="17" t="s">
        <v>253</v>
      </c>
      <c r="D13" s="19">
        <v>16</v>
      </c>
      <c r="E13" s="17"/>
    </row>
    <row r="14" spans="1:5" ht="14.25">
      <c r="A14" s="17" t="s">
        <v>42</v>
      </c>
      <c r="B14" s="18" t="s">
        <v>54</v>
      </c>
      <c r="C14" s="17" t="s">
        <v>254</v>
      </c>
      <c r="D14" s="19">
        <v>42</v>
      </c>
      <c r="E14" s="17"/>
    </row>
    <row r="15" spans="1:5" ht="14.25">
      <c r="A15" s="17" t="s">
        <v>42</v>
      </c>
      <c r="B15" s="18" t="s">
        <v>54</v>
      </c>
      <c r="C15" s="17" t="s">
        <v>255</v>
      </c>
      <c r="D15" s="19">
        <v>24</v>
      </c>
      <c r="E15" s="17"/>
    </row>
    <row r="16" spans="1:5" ht="14.25">
      <c r="A16" s="17" t="s">
        <v>42</v>
      </c>
      <c r="B16" s="18" t="s">
        <v>58</v>
      </c>
      <c r="C16" s="17" t="s">
        <v>254</v>
      </c>
      <c r="D16" s="19">
        <v>28</v>
      </c>
      <c r="E16" s="17"/>
    </row>
    <row r="17" spans="1:5" s="12" customFormat="1" ht="14.25">
      <c r="A17" s="17" t="s">
        <v>42</v>
      </c>
      <c r="B17" s="18" t="s">
        <v>58</v>
      </c>
      <c r="C17" s="17" t="s">
        <v>255</v>
      </c>
      <c r="D17" s="19">
        <v>16</v>
      </c>
      <c r="E17" s="17"/>
    </row>
    <row r="18" spans="1:5" ht="14.25">
      <c r="A18" s="17" t="s">
        <v>42</v>
      </c>
      <c r="B18" s="18" t="s">
        <v>57</v>
      </c>
      <c r="C18" s="17" t="s">
        <v>254</v>
      </c>
      <c r="D18" s="19">
        <v>28</v>
      </c>
      <c r="E18" s="17"/>
    </row>
    <row r="19" spans="1:5" ht="14.25">
      <c r="A19" s="17" t="s">
        <v>42</v>
      </c>
      <c r="B19" s="18" t="s">
        <v>57</v>
      </c>
      <c r="C19" s="17" t="s">
        <v>255</v>
      </c>
      <c r="D19" s="19">
        <v>16</v>
      </c>
      <c r="E19" s="17"/>
    </row>
    <row r="20" spans="1:5" s="5" customFormat="1" ht="15">
      <c r="A20" s="6"/>
      <c r="B20" s="2"/>
      <c r="C20" s="7"/>
      <c r="D20" s="23">
        <f>SUM(D5:D19)</f>
        <v>451</v>
      </c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4"/>
      <c r="C23" s="7"/>
      <c r="D23" s="4"/>
      <c r="E23" s="4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9"/>
      <c r="B29" s="10"/>
      <c r="C29" s="11"/>
      <c r="D29" s="10"/>
      <c r="E29" s="10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7"/>
      <c r="C32" s="7"/>
      <c r="D32" s="7"/>
      <c r="E32" s="7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13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256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0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8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17</v>
      </c>
      <c r="C5" s="17" t="s">
        <v>18</v>
      </c>
      <c r="D5" s="19">
        <v>75</v>
      </c>
      <c r="E5" s="17"/>
    </row>
    <row r="6" spans="1:5" s="16" customFormat="1" ht="14.25">
      <c r="A6" s="17" t="s">
        <v>14</v>
      </c>
      <c r="B6" s="18" t="s">
        <v>17</v>
      </c>
      <c r="C6" s="17" t="s">
        <v>19</v>
      </c>
      <c r="D6" s="19">
        <v>20</v>
      </c>
      <c r="E6" s="17"/>
    </row>
    <row r="7" spans="1:5" ht="14.25">
      <c r="A7" s="17" t="s">
        <v>25</v>
      </c>
      <c r="B7" s="18" t="s">
        <v>48</v>
      </c>
      <c r="C7" s="17" t="s">
        <v>49</v>
      </c>
      <c r="D7" s="19">
        <v>37</v>
      </c>
      <c r="E7" s="17"/>
    </row>
    <row r="8" spans="1:5" ht="14.25">
      <c r="A8" s="17" t="s">
        <v>25</v>
      </c>
      <c r="B8" s="18" t="s">
        <v>26</v>
      </c>
      <c r="C8" s="17" t="s">
        <v>27</v>
      </c>
      <c r="D8" s="19">
        <v>32</v>
      </c>
      <c r="E8" s="17"/>
    </row>
    <row r="9" spans="1:5" ht="14.25">
      <c r="A9" s="17" t="s">
        <v>25</v>
      </c>
      <c r="B9" s="18" t="s">
        <v>50</v>
      </c>
      <c r="C9" s="17" t="s">
        <v>27</v>
      </c>
      <c r="D9" s="19">
        <v>37</v>
      </c>
      <c r="E9" s="17"/>
    </row>
    <row r="10" spans="1:5" ht="14.25">
      <c r="A10" s="17" t="s">
        <v>29</v>
      </c>
      <c r="B10" s="18" t="s">
        <v>51</v>
      </c>
      <c r="C10" s="17" t="s">
        <v>32</v>
      </c>
      <c r="D10" s="19">
        <v>24</v>
      </c>
      <c r="E10" s="17"/>
    </row>
    <row r="11" spans="1:5" s="8" customFormat="1" ht="14.25">
      <c r="A11" s="17" t="s">
        <v>29</v>
      </c>
      <c r="B11" s="18" t="s">
        <v>26</v>
      </c>
      <c r="C11" s="17" t="s">
        <v>32</v>
      </c>
      <c r="D11" s="19">
        <v>24</v>
      </c>
      <c r="E11" s="17"/>
    </row>
    <row r="12" spans="1:5" ht="14.25">
      <c r="A12" s="17" t="s">
        <v>42</v>
      </c>
      <c r="B12" s="18" t="s">
        <v>43</v>
      </c>
      <c r="C12" s="17" t="s">
        <v>44</v>
      </c>
      <c r="D12" s="19">
        <v>25</v>
      </c>
      <c r="E12" s="17"/>
    </row>
    <row r="13" spans="1:5" ht="14.25">
      <c r="A13" s="17" t="s">
        <v>20</v>
      </c>
      <c r="B13" s="18" t="s">
        <v>52</v>
      </c>
      <c r="C13" s="17" t="s">
        <v>53</v>
      </c>
      <c r="D13" s="19">
        <v>30</v>
      </c>
      <c r="E13" s="17"/>
    </row>
    <row r="14" spans="1:5" ht="14.25">
      <c r="A14" s="17" t="s">
        <v>20</v>
      </c>
      <c r="B14" s="18" t="s">
        <v>54</v>
      </c>
      <c r="C14" s="17" t="s">
        <v>53</v>
      </c>
      <c r="D14" s="19">
        <v>6</v>
      </c>
      <c r="E14" s="17"/>
    </row>
    <row r="15" spans="1:5" ht="14.25">
      <c r="A15" s="17" t="s">
        <v>20</v>
      </c>
      <c r="B15" s="18" t="s">
        <v>54</v>
      </c>
      <c r="C15" s="17" t="s">
        <v>22</v>
      </c>
      <c r="D15" s="19">
        <v>54</v>
      </c>
      <c r="E15" s="17"/>
    </row>
    <row r="16" spans="1:5" ht="14.25">
      <c r="A16" s="17" t="s">
        <v>20</v>
      </c>
      <c r="B16" s="18" t="s">
        <v>55</v>
      </c>
      <c r="C16" s="17" t="s">
        <v>53</v>
      </c>
      <c r="D16" s="19">
        <v>6</v>
      </c>
      <c r="E16" s="17"/>
    </row>
    <row r="17" spans="1:5" s="12" customFormat="1" ht="14.25">
      <c r="A17" s="17" t="s">
        <v>20</v>
      </c>
      <c r="B17" s="18" t="s">
        <v>56</v>
      </c>
      <c r="C17" s="17" t="s">
        <v>53</v>
      </c>
      <c r="D17" s="19">
        <v>2</v>
      </c>
      <c r="E17" s="17"/>
    </row>
    <row r="18" spans="1:5" ht="14.25">
      <c r="A18" s="17" t="s">
        <v>20</v>
      </c>
      <c r="B18" s="18" t="s">
        <v>57</v>
      </c>
      <c r="C18" s="17" t="s">
        <v>53</v>
      </c>
      <c r="D18" s="19">
        <v>8</v>
      </c>
      <c r="E18" s="17"/>
    </row>
    <row r="19" spans="1:5" ht="14.25">
      <c r="A19" s="17" t="s">
        <v>20</v>
      </c>
      <c r="B19" s="18" t="s">
        <v>57</v>
      </c>
      <c r="C19" s="17" t="s">
        <v>22</v>
      </c>
      <c r="D19" s="19">
        <v>72</v>
      </c>
      <c r="E19" s="17"/>
    </row>
    <row r="20" spans="1:5" s="5" customFormat="1" ht="14.25">
      <c r="A20" s="17" t="s">
        <v>29</v>
      </c>
      <c r="B20" s="18" t="s">
        <v>54</v>
      </c>
      <c r="C20" s="17" t="s">
        <v>31</v>
      </c>
      <c r="D20" s="19">
        <v>36</v>
      </c>
      <c r="E20" s="17"/>
    </row>
    <row r="21" spans="1:5" ht="14.25">
      <c r="A21" s="17" t="s">
        <v>29</v>
      </c>
      <c r="B21" s="18" t="s">
        <v>54</v>
      </c>
      <c r="C21" s="17" t="s">
        <v>32</v>
      </c>
      <c r="D21" s="19">
        <v>36</v>
      </c>
      <c r="E21" s="17"/>
    </row>
    <row r="22" spans="1:5" ht="14.25">
      <c r="A22" s="17" t="s">
        <v>29</v>
      </c>
      <c r="B22" s="18" t="s">
        <v>58</v>
      </c>
      <c r="C22" s="17" t="s">
        <v>31</v>
      </c>
      <c r="D22" s="19">
        <v>24</v>
      </c>
      <c r="E22" s="17"/>
    </row>
    <row r="23" spans="1:5" ht="14.25">
      <c r="A23" s="17" t="s">
        <v>29</v>
      </c>
      <c r="B23" s="18" t="s">
        <v>58</v>
      </c>
      <c r="C23" s="17" t="s">
        <v>32</v>
      </c>
      <c r="D23" s="19">
        <v>24</v>
      </c>
      <c r="E23" s="17"/>
    </row>
    <row r="24" spans="1:5" ht="14.25">
      <c r="A24" s="17" t="s">
        <v>29</v>
      </c>
      <c r="B24" s="18" t="s">
        <v>57</v>
      </c>
      <c r="C24" s="17" t="s">
        <v>31</v>
      </c>
      <c r="D24" s="19">
        <v>24</v>
      </c>
      <c r="E24" s="17"/>
    </row>
    <row r="25" spans="1:5" ht="14.25">
      <c r="A25" s="17" t="s">
        <v>29</v>
      </c>
      <c r="B25" s="18" t="s">
        <v>57</v>
      </c>
      <c r="C25" s="17" t="s">
        <v>32</v>
      </c>
      <c r="D25" s="19">
        <v>24</v>
      </c>
      <c r="E25" s="17"/>
    </row>
    <row r="26" spans="1:5" ht="14.25">
      <c r="A26" s="17" t="s">
        <v>42</v>
      </c>
      <c r="B26" s="18" t="s">
        <v>54</v>
      </c>
      <c r="C26" s="17" t="s">
        <v>44</v>
      </c>
      <c r="D26" s="19">
        <v>36</v>
      </c>
      <c r="E26" s="17"/>
    </row>
    <row r="27" spans="1:5" ht="14.25">
      <c r="A27" s="17" t="s">
        <v>42</v>
      </c>
      <c r="B27" s="18" t="s">
        <v>58</v>
      </c>
      <c r="C27" s="17" t="s">
        <v>44</v>
      </c>
      <c r="D27" s="19">
        <v>24</v>
      </c>
      <c r="E27" s="17"/>
    </row>
    <row r="28" spans="1:5" ht="14.25">
      <c r="A28" s="17" t="s">
        <v>42</v>
      </c>
      <c r="B28" s="18" t="s">
        <v>57</v>
      </c>
      <c r="C28" s="17" t="s">
        <v>44</v>
      </c>
      <c r="D28" s="19">
        <v>24</v>
      </c>
      <c r="E28" s="17"/>
    </row>
    <row r="29" spans="1:5" ht="28.5">
      <c r="A29" s="17"/>
      <c r="B29" s="18" t="s">
        <v>45</v>
      </c>
      <c r="C29" s="17"/>
      <c r="D29" s="19">
        <v>25</v>
      </c>
      <c r="E29" s="17" t="s">
        <v>59</v>
      </c>
    </row>
    <row r="30" spans="1:5" ht="15">
      <c r="A30" s="6"/>
      <c r="B30" s="2"/>
      <c r="C30" s="7"/>
      <c r="D30" s="23">
        <f>SUM(D5:D29)</f>
        <v>729</v>
      </c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4"/>
      <c r="C33" s="7"/>
      <c r="D33" s="4"/>
      <c r="E33" s="4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9"/>
      <c r="B39" s="10"/>
      <c r="C39" s="11"/>
      <c r="D39" s="10"/>
      <c r="E39" s="10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7"/>
      <c r="C42" s="7"/>
      <c r="D42" s="7"/>
      <c r="E42" s="7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13"/>
      <c r="B57" s="10"/>
      <c r="C57" s="11"/>
      <c r="D57" s="10"/>
      <c r="E57" s="10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256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257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14</v>
      </c>
      <c r="B5" s="18" t="s">
        <v>258</v>
      </c>
      <c r="C5" s="17" t="s">
        <v>259</v>
      </c>
      <c r="D5" s="19">
        <v>273</v>
      </c>
      <c r="E5" s="17"/>
    </row>
    <row r="6" spans="1:5" s="16" customFormat="1" ht="14.25">
      <c r="A6" s="17" t="s">
        <v>29</v>
      </c>
      <c r="B6" s="18" t="s">
        <v>225</v>
      </c>
      <c r="C6" s="17" t="s">
        <v>260</v>
      </c>
      <c r="D6" s="19">
        <v>36</v>
      </c>
      <c r="E6" s="17"/>
    </row>
    <row r="7" spans="1:5" ht="57">
      <c r="A7" s="17" t="s">
        <v>33</v>
      </c>
      <c r="B7" s="18" t="s">
        <v>261</v>
      </c>
      <c r="C7" s="17" t="s">
        <v>262</v>
      </c>
      <c r="D7" s="19">
        <v>180</v>
      </c>
      <c r="E7" s="17" t="s">
        <v>263</v>
      </c>
    </row>
    <row r="8" spans="1:5" ht="14.25">
      <c r="A8" s="17" t="s">
        <v>157</v>
      </c>
      <c r="B8" s="18" t="s">
        <v>264</v>
      </c>
      <c r="C8" s="17" t="s">
        <v>265</v>
      </c>
      <c r="D8" s="19">
        <v>28</v>
      </c>
      <c r="E8" s="17"/>
    </row>
    <row r="9" spans="1:5" ht="14.25">
      <c r="A9" s="17" t="s">
        <v>83</v>
      </c>
      <c r="B9" s="18" t="s">
        <v>210</v>
      </c>
      <c r="C9" s="17" t="s">
        <v>266</v>
      </c>
      <c r="D9" s="19">
        <v>33</v>
      </c>
      <c r="E9" s="17"/>
    </row>
    <row r="10" spans="1:5" ht="71.25">
      <c r="A10" s="17"/>
      <c r="B10" s="18" t="s">
        <v>212</v>
      </c>
      <c r="C10" s="17"/>
      <c r="D10" s="19">
        <v>63</v>
      </c>
      <c r="E10" s="17" t="s">
        <v>267</v>
      </c>
    </row>
    <row r="11" spans="1:5" s="8" customFormat="1" ht="15">
      <c r="A11" s="6"/>
      <c r="B11" s="2"/>
      <c r="C11" s="7"/>
      <c r="D11" s="23">
        <f>SUM(D5:D10)</f>
        <v>613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E207"/>
  <sheetViews>
    <sheetView zoomScale="85" zoomScaleNormal="85" zoomScalePageLayoutView="0" workbookViewId="0" topLeftCell="A1">
      <selection activeCell="F18" sqref="F18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257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25</v>
      </c>
      <c r="B5" s="18" t="s">
        <v>268</v>
      </c>
      <c r="C5" s="17" t="s">
        <v>269</v>
      </c>
      <c r="D5" s="19">
        <v>36</v>
      </c>
      <c r="E5" s="17"/>
    </row>
    <row r="6" spans="1:5" s="16" customFormat="1" ht="14.25">
      <c r="A6" s="17" t="s">
        <v>270</v>
      </c>
      <c r="B6" s="18" t="s">
        <v>271</v>
      </c>
      <c r="C6" s="17" t="s">
        <v>272</v>
      </c>
      <c r="D6" s="19">
        <v>50</v>
      </c>
      <c r="E6" s="17"/>
    </row>
    <row r="7" spans="1:5" ht="14.25">
      <c r="A7" s="17" t="s">
        <v>20</v>
      </c>
      <c r="B7" s="18" t="s">
        <v>54</v>
      </c>
      <c r="C7" s="17" t="s">
        <v>273</v>
      </c>
      <c r="D7" s="19">
        <v>90</v>
      </c>
      <c r="E7" s="17"/>
    </row>
    <row r="8" spans="1:5" ht="14.25">
      <c r="A8" s="17" t="s">
        <v>20</v>
      </c>
      <c r="B8" s="18" t="s">
        <v>57</v>
      </c>
      <c r="C8" s="17" t="s">
        <v>273</v>
      </c>
      <c r="D8" s="19">
        <v>120</v>
      </c>
      <c r="E8" s="17"/>
    </row>
    <row r="9" spans="1:5" ht="14.25">
      <c r="A9" s="17" t="s">
        <v>29</v>
      </c>
      <c r="B9" s="18" t="s">
        <v>168</v>
      </c>
      <c r="C9" s="17" t="s">
        <v>274</v>
      </c>
      <c r="D9" s="19">
        <v>40</v>
      </c>
      <c r="E9" s="17"/>
    </row>
    <row r="10" spans="1:5" ht="14.25">
      <c r="A10" s="17" t="s">
        <v>29</v>
      </c>
      <c r="B10" s="18" t="s">
        <v>54</v>
      </c>
      <c r="C10" s="17" t="s">
        <v>260</v>
      </c>
      <c r="D10" s="19">
        <v>45</v>
      </c>
      <c r="E10" s="17"/>
    </row>
    <row r="11" spans="1:5" s="8" customFormat="1" ht="14.25">
      <c r="A11" s="17" t="s">
        <v>29</v>
      </c>
      <c r="B11" s="18" t="s">
        <v>54</v>
      </c>
      <c r="C11" s="17" t="s">
        <v>274</v>
      </c>
      <c r="D11" s="19">
        <v>84</v>
      </c>
      <c r="E11" s="17"/>
    </row>
    <row r="12" spans="1:5" ht="14.25">
      <c r="A12" s="17" t="s">
        <v>29</v>
      </c>
      <c r="B12" s="18" t="s">
        <v>58</v>
      </c>
      <c r="C12" s="17" t="s">
        <v>260</v>
      </c>
      <c r="D12" s="19">
        <v>30</v>
      </c>
      <c r="E12" s="17"/>
    </row>
    <row r="13" spans="1:5" ht="14.25">
      <c r="A13" s="17" t="s">
        <v>29</v>
      </c>
      <c r="B13" s="18" t="s">
        <v>58</v>
      </c>
      <c r="C13" s="17" t="s">
        <v>274</v>
      </c>
      <c r="D13" s="19">
        <v>56</v>
      </c>
      <c r="E13" s="17"/>
    </row>
    <row r="14" spans="1:5" ht="14.25">
      <c r="A14" s="17" t="s">
        <v>29</v>
      </c>
      <c r="B14" s="18" t="s">
        <v>57</v>
      </c>
      <c r="C14" s="17" t="s">
        <v>260</v>
      </c>
      <c r="D14" s="19">
        <v>30</v>
      </c>
      <c r="E14" s="17"/>
    </row>
    <row r="15" spans="1:5" ht="14.25">
      <c r="A15" s="17" t="s">
        <v>29</v>
      </c>
      <c r="B15" s="18" t="s">
        <v>57</v>
      </c>
      <c r="C15" s="17" t="s">
        <v>274</v>
      </c>
      <c r="D15" s="19">
        <v>56</v>
      </c>
      <c r="E15" s="17"/>
    </row>
    <row r="16" spans="1:5" ht="14.25">
      <c r="A16" s="17" t="s">
        <v>113</v>
      </c>
      <c r="B16" s="18" t="s">
        <v>54</v>
      </c>
      <c r="C16" s="17" t="s">
        <v>275</v>
      </c>
      <c r="D16" s="19">
        <v>6</v>
      </c>
      <c r="E16" s="17"/>
    </row>
    <row r="17" spans="1:5" s="12" customFormat="1" ht="14.25">
      <c r="A17" s="17" t="s">
        <v>157</v>
      </c>
      <c r="B17" s="18" t="s">
        <v>54</v>
      </c>
      <c r="C17" s="17" t="s">
        <v>276</v>
      </c>
      <c r="D17" s="19">
        <v>51</v>
      </c>
      <c r="E17" s="17"/>
    </row>
    <row r="18" spans="1:5" ht="14.25">
      <c r="A18" s="17" t="s">
        <v>157</v>
      </c>
      <c r="B18" s="18" t="s">
        <v>58</v>
      </c>
      <c r="C18" s="17" t="s">
        <v>276</v>
      </c>
      <c r="D18" s="19">
        <v>34</v>
      </c>
      <c r="E18" s="17"/>
    </row>
    <row r="19" spans="1:5" ht="14.25">
      <c r="A19" s="17" t="s">
        <v>157</v>
      </c>
      <c r="B19" s="18" t="s">
        <v>56</v>
      </c>
      <c r="C19" s="17" t="s">
        <v>276</v>
      </c>
      <c r="D19" s="19">
        <v>34</v>
      </c>
      <c r="E19" s="17"/>
    </row>
    <row r="20" spans="1:5" s="5" customFormat="1" ht="14.25">
      <c r="A20" s="17" t="s">
        <v>157</v>
      </c>
      <c r="B20" s="18" t="s">
        <v>57</v>
      </c>
      <c r="C20" s="17" t="s">
        <v>276</v>
      </c>
      <c r="D20" s="19">
        <v>34</v>
      </c>
      <c r="E20" s="17"/>
    </row>
    <row r="21" spans="1:5" ht="14.25">
      <c r="A21" s="17" t="s">
        <v>42</v>
      </c>
      <c r="B21" s="18" t="s">
        <v>168</v>
      </c>
      <c r="C21" s="17" t="s">
        <v>277</v>
      </c>
      <c r="D21" s="19">
        <v>660</v>
      </c>
      <c r="E21" s="17"/>
    </row>
    <row r="22" spans="1:5" ht="14.25">
      <c r="A22" s="24" t="s">
        <v>42</v>
      </c>
      <c r="B22" s="25" t="s">
        <v>168</v>
      </c>
      <c r="C22" s="24" t="s">
        <v>278</v>
      </c>
      <c r="D22" s="26">
        <v>820</v>
      </c>
      <c r="E22" s="17"/>
    </row>
    <row r="23" spans="1:5" ht="14.25">
      <c r="A23" s="17" t="s">
        <v>42</v>
      </c>
      <c r="B23" s="18" t="s">
        <v>54</v>
      </c>
      <c r="C23" s="17" t="s">
        <v>277</v>
      </c>
      <c r="D23" s="19">
        <v>111</v>
      </c>
      <c r="E23" s="17"/>
    </row>
    <row r="24" spans="1:5" ht="14.25">
      <c r="A24" s="17" t="s">
        <v>42</v>
      </c>
      <c r="B24" s="18" t="s">
        <v>54</v>
      </c>
      <c r="C24" s="17" t="s">
        <v>278</v>
      </c>
      <c r="D24" s="19">
        <v>171</v>
      </c>
      <c r="E24" s="17"/>
    </row>
    <row r="25" spans="1:5" ht="14.25">
      <c r="A25" s="17" t="s">
        <v>42</v>
      </c>
      <c r="B25" s="18" t="s">
        <v>58</v>
      </c>
      <c r="C25" s="17" t="s">
        <v>277</v>
      </c>
      <c r="D25" s="19">
        <v>74</v>
      </c>
      <c r="E25" s="17"/>
    </row>
    <row r="26" spans="1:5" ht="14.25">
      <c r="A26" s="17" t="s">
        <v>42</v>
      </c>
      <c r="B26" s="18" t="s">
        <v>58</v>
      </c>
      <c r="C26" s="17" t="s">
        <v>278</v>
      </c>
      <c r="D26" s="19">
        <v>114</v>
      </c>
      <c r="E26" s="17"/>
    </row>
    <row r="27" spans="1:5" ht="14.25">
      <c r="A27" s="17" t="s">
        <v>42</v>
      </c>
      <c r="B27" s="18" t="s">
        <v>57</v>
      </c>
      <c r="C27" s="17" t="s">
        <v>277</v>
      </c>
      <c r="D27" s="19">
        <v>74</v>
      </c>
      <c r="E27" s="17"/>
    </row>
    <row r="28" spans="1:5" ht="14.25">
      <c r="A28" s="17" t="s">
        <v>42</v>
      </c>
      <c r="B28" s="18" t="s">
        <v>57</v>
      </c>
      <c r="C28" s="17" t="s">
        <v>278</v>
      </c>
      <c r="D28" s="19">
        <v>114</v>
      </c>
      <c r="E28" s="17"/>
    </row>
    <row r="29" spans="1:5" ht="14.25">
      <c r="A29" s="17" t="s">
        <v>83</v>
      </c>
      <c r="B29" s="18" t="s">
        <v>168</v>
      </c>
      <c r="C29" s="17" t="s">
        <v>266</v>
      </c>
      <c r="D29" s="19">
        <v>260</v>
      </c>
      <c r="E29" s="17"/>
    </row>
    <row r="30" spans="1:5" ht="14.25">
      <c r="A30" s="17" t="s">
        <v>83</v>
      </c>
      <c r="B30" s="18" t="s">
        <v>54</v>
      </c>
      <c r="C30" s="17" t="s">
        <v>266</v>
      </c>
      <c r="D30" s="19">
        <v>39</v>
      </c>
      <c r="E30" s="17"/>
    </row>
    <row r="31" spans="1:5" ht="14.25">
      <c r="A31" s="17" t="s">
        <v>83</v>
      </c>
      <c r="B31" s="18" t="s">
        <v>58</v>
      </c>
      <c r="C31" s="17" t="s">
        <v>266</v>
      </c>
      <c r="D31" s="19">
        <v>26</v>
      </c>
      <c r="E31" s="17"/>
    </row>
    <row r="32" spans="1:5" ht="14.25">
      <c r="A32" s="17" t="s">
        <v>83</v>
      </c>
      <c r="B32" s="18" t="s">
        <v>56</v>
      </c>
      <c r="C32" s="17" t="s">
        <v>266</v>
      </c>
      <c r="D32" s="19">
        <v>16</v>
      </c>
      <c r="E32" s="17"/>
    </row>
    <row r="33" spans="1:5" ht="15">
      <c r="A33" s="6"/>
      <c r="B33" s="2"/>
      <c r="C33" s="7"/>
      <c r="D33" s="23">
        <f>SUM(D5:D32)</f>
        <v>3275</v>
      </c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4"/>
      <c r="C36" s="7"/>
      <c r="D36" s="4"/>
      <c r="E36" s="4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9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7"/>
      <c r="C45" s="7"/>
      <c r="D45" s="7"/>
      <c r="E45" s="7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13"/>
      <c r="B60" s="10"/>
      <c r="C60" s="11"/>
      <c r="D60" s="10"/>
      <c r="E60" s="10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205"/>
  <sheetViews>
    <sheetView zoomScale="85" zoomScaleNormal="85" zoomScalePageLayoutView="0" workbookViewId="0" topLeftCell="A13">
      <selection activeCell="D31" sqref="D3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60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28.5">
      <c r="A5" s="17" t="s">
        <v>61</v>
      </c>
      <c r="B5" s="18" t="s">
        <v>62</v>
      </c>
      <c r="C5" s="17" t="s">
        <v>63</v>
      </c>
      <c r="D5" s="19">
        <v>16</v>
      </c>
      <c r="E5" s="17"/>
    </row>
    <row r="6" spans="1:5" s="16" customFormat="1" ht="14.25">
      <c r="A6" s="17" t="s">
        <v>64</v>
      </c>
      <c r="B6" s="18" t="s">
        <v>62</v>
      </c>
      <c r="C6" s="17" t="s">
        <v>65</v>
      </c>
      <c r="D6" s="19">
        <v>16</v>
      </c>
      <c r="E6" s="17"/>
    </row>
    <row r="7" spans="1:5" ht="14.25">
      <c r="A7" s="17" t="s">
        <v>64</v>
      </c>
      <c r="B7" s="18" t="s">
        <v>62</v>
      </c>
      <c r="C7" s="17" t="s">
        <v>66</v>
      </c>
      <c r="D7" s="19">
        <v>16</v>
      </c>
      <c r="E7" s="17"/>
    </row>
    <row r="8" spans="1:5" ht="14.25">
      <c r="A8" s="17" t="s">
        <v>64</v>
      </c>
      <c r="B8" s="18" t="s">
        <v>62</v>
      </c>
      <c r="C8" s="17" t="s">
        <v>67</v>
      </c>
      <c r="D8" s="19">
        <v>16</v>
      </c>
      <c r="E8" s="17"/>
    </row>
    <row r="9" spans="1:5" ht="42.75">
      <c r="A9" s="17" t="s">
        <v>68</v>
      </c>
      <c r="B9" s="18" t="s">
        <v>62</v>
      </c>
      <c r="C9" s="17" t="s">
        <v>69</v>
      </c>
      <c r="D9" s="19">
        <v>45</v>
      </c>
      <c r="E9" s="17"/>
    </row>
    <row r="10" spans="1:5" ht="57">
      <c r="A10" s="17" t="s">
        <v>70</v>
      </c>
      <c r="B10" s="18" t="s">
        <v>62</v>
      </c>
      <c r="C10" s="17" t="s">
        <v>71</v>
      </c>
      <c r="D10" s="19">
        <v>44</v>
      </c>
      <c r="E10" s="17"/>
    </row>
    <row r="11" spans="1:5" s="8" customFormat="1" ht="28.5">
      <c r="A11" s="17" t="s">
        <v>70</v>
      </c>
      <c r="B11" s="18" t="s">
        <v>62</v>
      </c>
      <c r="C11" s="17" t="s">
        <v>72</v>
      </c>
      <c r="D11" s="19">
        <v>16</v>
      </c>
      <c r="E11" s="17"/>
    </row>
    <row r="12" spans="1:5" ht="14.25">
      <c r="A12" s="17" t="s">
        <v>29</v>
      </c>
      <c r="B12" s="18" t="s">
        <v>73</v>
      </c>
      <c r="C12" s="17" t="s">
        <v>74</v>
      </c>
      <c r="D12" s="19">
        <v>89</v>
      </c>
      <c r="E12" s="17"/>
    </row>
    <row r="13" spans="1:5" ht="14.25">
      <c r="A13" s="17" t="s">
        <v>29</v>
      </c>
      <c r="B13" s="18" t="s">
        <v>75</v>
      </c>
      <c r="C13" s="17" t="s">
        <v>76</v>
      </c>
      <c r="D13" s="19">
        <v>61</v>
      </c>
      <c r="E13" s="17"/>
    </row>
    <row r="14" spans="1:5" ht="14.25">
      <c r="A14" s="17" t="s">
        <v>29</v>
      </c>
      <c r="B14" s="18" t="s">
        <v>77</v>
      </c>
      <c r="C14" s="17" t="s">
        <v>76</v>
      </c>
      <c r="D14" s="19">
        <v>53</v>
      </c>
      <c r="E14" s="17"/>
    </row>
    <row r="15" spans="1:5" ht="14.25">
      <c r="A15" s="17" t="s">
        <v>29</v>
      </c>
      <c r="B15" s="18" t="s">
        <v>78</v>
      </c>
      <c r="C15" s="17" t="s">
        <v>76</v>
      </c>
      <c r="D15" s="19">
        <v>56</v>
      </c>
      <c r="E15" s="17"/>
    </row>
    <row r="16" spans="1:5" ht="14.25">
      <c r="A16" s="17" t="s">
        <v>29</v>
      </c>
      <c r="B16" s="18" t="s">
        <v>79</v>
      </c>
      <c r="C16" s="17" t="s">
        <v>80</v>
      </c>
      <c r="D16" s="19">
        <v>41</v>
      </c>
      <c r="E16" s="17"/>
    </row>
    <row r="17" spans="1:5" s="12" customFormat="1" ht="14.25">
      <c r="A17" s="17" t="s">
        <v>29</v>
      </c>
      <c r="B17" s="18" t="s">
        <v>81</v>
      </c>
      <c r="C17" s="17" t="s">
        <v>80</v>
      </c>
      <c r="D17" s="19">
        <v>41</v>
      </c>
      <c r="E17" s="17"/>
    </row>
    <row r="18" spans="1:5" ht="14.25">
      <c r="A18" s="17" t="s">
        <v>29</v>
      </c>
      <c r="B18" s="18" t="s">
        <v>82</v>
      </c>
      <c r="C18" s="17" t="s">
        <v>80</v>
      </c>
      <c r="D18" s="19">
        <v>41</v>
      </c>
      <c r="E18" s="17"/>
    </row>
    <row r="19" spans="1:5" ht="14.25">
      <c r="A19" s="17" t="s">
        <v>83</v>
      </c>
      <c r="B19" s="18" t="s">
        <v>84</v>
      </c>
      <c r="C19" s="17" t="s">
        <v>85</v>
      </c>
      <c r="D19" s="19">
        <v>75</v>
      </c>
      <c r="E19" s="17"/>
    </row>
    <row r="20" spans="1:5" s="5" customFormat="1" ht="42.75">
      <c r="A20" s="17" t="s">
        <v>86</v>
      </c>
      <c r="B20" s="18" t="s">
        <v>62</v>
      </c>
      <c r="C20" s="17" t="s">
        <v>87</v>
      </c>
      <c r="D20" s="19">
        <v>16</v>
      </c>
      <c r="E20" s="17"/>
    </row>
    <row r="21" spans="1:5" ht="14.25">
      <c r="A21" s="17" t="s">
        <v>88</v>
      </c>
      <c r="B21" s="18" t="s">
        <v>62</v>
      </c>
      <c r="C21" s="17" t="s">
        <v>89</v>
      </c>
      <c r="D21" s="19">
        <v>16</v>
      </c>
      <c r="E21" s="17"/>
    </row>
    <row r="22" spans="1:5" ht="28.5">
      <c r="A22" s="17" t="s">
        <v>90</v>
      </c>
      <c r="B22" s="18" t="s">
        <v>62</v>
      </c>
      <c r="C22" s="17" t="s">
        <v>91</v>
      </c>
      <c r="D22" s="19">
        <v>16</v>
      </c>
      <c r="E22" s="17"/>
    </row>
    <row r="23" spans="1:5" ht="14.25">
      <c r="A23" s="17" t="s">
        <v>90</v>
      </c>
      <c r="B23" s="18" t="s">
        <v>62</v>
      </c>
      <c r="C23" s="17" t="s">
        <v>92</v>
      </c>
      <c r="D23" s="19">
        <v>16</v>
      </c>
      <c r="E23" s="17"/>
    </row>
    <row r="24" spans="1:5" ht="14.25">
      <c r="A24" s="17" t="s">
        <v>90</v>
      </c>
      <c r="B24" s="18" t="s">
        <v>62</v>
      </c>
      <c r="C24" s="17" t="s">
        <v>93</v>
      </c>
      <c r="D24" s="19">
        <v>16</v>
      </c>
      <c r="E24" s="17"/>
    </row>
    <row r="25" spans="1:5" ht="14.25">
      <c r="A25" s="17" t="s">
        <v>42</v>
      </c>
      <c r="B25" s="18" t="s">
        <v>73</v>
      </c>
      <c r="C25" s="17" t="s">
        <v>94</v>
      </c>
      <c r="D25" s="19">
        <v>2</v>
      </c>
      <c r="E25" s="17"/>
    </row>
    <row r="26" spans="1:5" ht="14.25">
      <c r="A26" s="17" t="s">
        <v>42</v>
      </c>
      <c r="B26" s="18" t="s">
        <v>26</v>
      </c>
      <c r="C26" s="17" t="s">
        <v>94</v>
      </c>
      <c r="D26" s="19">
        <v>42</v>
      </c>
      <c r="E26" s="17"/>
    </row>
    <row r="27" spans="1:5" ht="14.25">
      <c r="A27" s="17" t="s">
        <v>29</v>
      </c>
      <c r="B27" s="18" t="s">
        <v>26</v>
      </c>
      <c r="C27" s="17" t="s">
        <v>95</v>
      </c>
      <c r="D27" s="19">
        <v>7</v>
      </c>
      <c r="E27" s="17"/>
    </row>
    <row r="28" spans="1:5" ht="14.25">
      <c r="A28" s="17" t="s">
        <v>96</v>
      </c>
      <c r="B28" s="18" t="s">
        <v>84</v>
      </c>
      <c r="C28" s="17" t="s">
        <v>97</v>
      </c>
      <c r="D28" s="19">
        <v>94</v>
      </c>
      <c r="E28" s="17"/>
    </row>
    <row r="29" spans="1:5" ht="14.25">
      <c r="A29" s="17" t="s">
        <v>96</v>
      </c>
      <c r="B29" s="18" t="s">
        <v>98</v>
      </c>
      <c r="C29" s="17" t="s">
        <v>97</v>
      </c>
      <c r="D29" s="19">
        <v>65</v>
      </c>
      <c r="E29" s="17"/>
    </row>
    <row r="30" spans="1:5" ht="71.25">
      <c r="A30" s="24"/>
      <c r="B30" s="25" t="s">
        <v>99</v>
      </c>
      <c r="C30" s="24"/>
      <c r="D30" s="26">
        <v>142</v>
      </c>
      <c r="E30" s="24" t="s">
        <v>100</v>
      </c>
    </row>
    <row r="31" spans="1:5" ht="15">
      <c r="A31" s="6"/>
      <c r="B31" s="2"/>
      <c r="C31" s="7"/>
      <c r="D31" s="23">
        <f>SUM(D5:D30)</f>
        <v>1058</v>
      </c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4"/>
      <c r="C34" s="7"/>
      <c r="D34" s="4"/>
      <c r="E34" s="4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9"/>
      <c r="B40" s="10"/>
      <c r="C40" s="11"/>
      <c r="D40" s="10"/>
      <c r="E40" s="10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7"/>
      <c r="C43" s="7"/>
      <c r="D43" s="7"/>
      <c r="E43" s="7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13"/>
      <c r="B58" s="10"/>
      <c r="C58" s="11"/>
      <c r="D58" s="10"/>
      <c r="E58" s="10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12"/>
  <sheetViews>
    <sheetView zoomScale="85" zoomScaleNormal="85" zoomScalePageLayoutView="0" workbookViewId="0" topLeftCell="A1">
      <selection activeCell="G14" sqref="G14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60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29</v>
      </c>
      <c r="B5" s="18" t="s">
        <v>101</v>
      </c>
      <c r="C5" s="17" t="s">
        <v>76</v>
      </c>
      <c r="D5" s="19">
        <v>59</v>
      </c>
      <c r="E5" s="17"/>
    </row>
    <row r="6" spans="1:5" s="16" customFormat="1" ht="14.25">
      <c r="A6" s="17" t="s">
        <v>29</v>
      </c>
      <c r="B6" s="18" t="s">
        <v>102</v>
      </c>
      <c r="C6" s="17" t="s">
        <v>80</v>
      </c>
      <c r="D6" s="19">
        <v>29</v>
      </c>
      <c r="E6" s="17"/>
    </row>
    <row r="7" spans="1:5" ht="14.25">
      <c r="A7" s="17" t="s">
        <v>29</v>
      </c>
      <c r="B7" s="18" t="s">
        <v>103</v>
      </c>
      <c r="C7" s="17" t="s">
        <v>76</v>
      </c>
      <c r="D7" s="19">
        <v>134</v>
      </c>
      <c r="E7" s="17"/>
    </row>
    <row r="8" spans="1:5" ht="14.25">
      <c r="A8" s="17" t="s">
        <v>29</v>
      </c>
      <c r="B8" s="18" t="s">
        <v>78</v>
      </c>
      <c r="C8" s="17" t="s">
        <v>76</v>
      </c>
      <c r="D8" s="19">
        <v>45</v>
      </c>
      <c r="E8" s="17"/>
    </row>
    <row r="9" spans="1:5" ht="57">
      <c r="A9" s="17" t="s">
        <v>104</v>
      </c>
      <c r="B9" s="18" t="s">
        <v>105</v>
      </c>
      <c r="C9" s="17" t="s">
        <v>106</v>
      </c>
      <c r="D9" s="19">
        <v>210</v>
      </c>
      <c r="E9" s="17"/>
    </row>
    <row r="10" spans="1:5" ht="57">
      <c r="A10" s="17" t="s">
        <v>104</v>
      </c>
      <c r="B10" s="18" t="s">
        <v>105</v>
      </c>
      <c r="C10" s="17" t="s">
        <v>107</v>
      </c>
      <c r="D10" s="19">
        <v>262</v>
      </c>
      <c r="E10" s="17"/>
    </row>
    <row r="11" spans="1:5" s="8" customFormat="1" ht="57">
      <c r="A11" s="24" t="s">
        <v>104</v>
      </c>
      <c r="B11" s="25" t="s">
        <v>105</v>
      </c>
      <c r="C11" s="24" t="s">
        <v>108</v>
      </c>
      <c r="D11" s="26">
        <v>128</v>
      </c>
      <c r="E11" s="24"/>
    </row>
    <row r="12" spans="1:5" ht="57">
      <c r="A12" s="24" t="s">
        <v>104</v>
      </c>
      <c r="B12" s="25" t="s">
        <v>105</v>
      </c>
      <c r="C12" s="24" t="s">
        <v>109</v>
      </c>
      <c r="D12" s="26">
        <v>0</v>
      </c>
      <c r="E12" s="24"/>
    </row>
    <row r="13" spans="1:5" ht="14.25">
      <c r="A13" s="17" t="s">
        <v>42</v>
      </c>
      <c r="B13" s="18" t="s">
        <v>73</v>
      </c>
      <c r="C13" s="17" t="s">
        <v>94</v>
      </c>
      <c r="D13" s="19">
        <v>85</v>
      </c>
      <c r="E13" s="17"/>
    </row>
    <row r="14" spans="1:5" ht="14.25">
      <c r="A14" s="17" t="s">
        <v>64</v>
      </c>
      <c r="B14" s="18" t="s">
        <v>62</v>
      </c>
      <c r="C14" s="17" t="s">
        <v>110</v>
      </c>
      <c r="D14" s="19">
        <v>24</v>
      </c>
      <c r="E14" s="17"/>
    </row>
    <row r="15" spans="1:5" ht="14.25">
      <c r="A15" s="17" t="s">
        <v>29</v>
      </c>
      <c r="B15" s="18" t="s">
        <v>26</v>
      </c>
      <c r="C15" s="17" t="s">
        <v>95</v>
      </c>
      <c r="D15" s="19">
        <v>7</v>
      </c>
      <c r="E15" s="17"/>
    </row>
    <row r="16" spans="1:5" ht="14.25">
      <c r="A16" s="17" t="s">
        <v>83</v>
      </c>
      <c r="B16" s="18" t="s">
        <v>73</v>
      </c>
      <c r="C16" s="17" t="s">
        <v>111</v>
      </c>
      <c r="D16" s="19">
        <v>68</v>
      </c>
      <c r="E16" s="17"/>
    </row>
    <row r="17" spans="1:5" s="12" customFormat="1" ht="14.25">
      <c r="A17" s="17" t="s">
        <v>29</v>
      </c>
      <c r="B17" s="18" t="s">
        <v>54</v>
      </c>
      <c r="C17" s="17" t="s">
        <v>74</v>
      </c>
      <c r="D17" s="19">
        <v>39</v>
      </c>
      <c r="E17" s="17"/>
    </row>
    <row r="18" spans="1:5" ht="14.25">
      <c r="A18" s="17" t="s">
        <v>29</v>
      </c>
      <c r="B18" s="18" t="s">
        <v>54</v>
      </c>
      <c r="C18" s="17" t="s">
        <v>80</v>
      </c>
      <c r="D18" s="19">
        <v>45</v>
      </c>
      <c r="E18" s="17"/>
    </row>
    <row r="19" spans="1:5" ht="14.25">
      <c r="A19" s="17" t="s">
        <v>29</v>
      </c>
      <c r="B19" s="18" t="s">
        <v>58</v>
      </c>
      <c r="C19" s="17" t="s">
        <v>74</v>
      </c>
      <c r="D19" s="19">
        <v>26</v>
      </c>
      <c r="E19" s="17"/>
    </row>
    <row r="20" spans="1:5" s="5" customFormat="1" ht="14.25">
      <c r="A20" s="17" t="s">
        <v>29</v>
      </c>
      <c r="B20" s="18" t="s">
        <v>58</v>
      </c>
      <c r="C20" s="17" t="s">
        <v>80</v>
      </c>
      <c r="D20" s="19">
        <v>30</v>
      </c>
      <c r="E20" s="17"/>
    </row>
    <row r="21" spans="1:5" ht="14.25">
      <c r="A21" s="17" t="s">
        <v>29</v>
      </c>
      <c r="B21" s="18" t="s">
        <v>57</v>
      </c>
      <c r="C21" s="17" t="s">
        <v>74</v>
      </c>
      <c r="D21" s="19">
        <v>26</v>
      </c>
      <c r="E21" s="17"/>
    </row>
    <row r="22" spans="1:5" ht="14.25">
      <c r="A22" s="17" t="s">
        <v>29</v>
      </c>
      <c r="B22" s="18" t="s">
        <v>57</v>
      </c>
      <c r="C22" s="17" t="s">
        <v>80</v>
      </c>
      <c r="D22" s="19">
        <v>30</v>
      </c>
      <c r="E22" s="17"/>
    </row>
    <row r="23" spans="1:5" ht="14.25">
      <c r="A23" s="17" t="s">
        <v>83</v>
      </c>
      <c r="B23" s="18" t="s">
        <v>54</v>
      </c>
      <c r="C23" s="17" t="s">
        <v>85</v>
      </c>
      <c r="D23" s="19">
        <v>60</v>
      </c>
      <c r="E23" s="17"/>
    </row>
    <row r="24" spans="1:5" ht="14.25">
      <c r="A24" s="17" t="s">
        <v>83</v>
      </c>
      <c r="B24" s="18" t="s">
        <v>112</v>
      </c>
      <c r="C24" s="17" t="s">
        <v>85</v>
      </c>
      <c r="D24" s="19">
        <v>40</v>
      </c>
      <c r="E24" s="17"/>
    </row>
    <row r="25" spans="1:5" ht="14.25">
      <c r="A25" s="17" t="s">
        <v>83</v>
      </c>
      <c r="B25" s="18" t="s">
        <v>57</v>
      </c>
      <c r="C25" s="17" t="s">
        <v>85</v>
      </c>
      <c r="D25" s="19">
        <v>80</v>
      </c>
      <c r="E25" s="17"/>
    </row>
    <row r="26" spans="1:5" ht="14.25">
      <c r="A26" s="17" t="s">
        <v>113</v>
      </c>
      <c r="B26" s="18" t="s">
        <v>54</v>
      </c>
      <c r="C26" s="17" t="s">
        <v>114</v>
      </c>
      <c r="D26" s="19">
        <v>21</v>
      </c>
      <c r="E26" s="17"/>
    </row>
    <row r="27" spans="1:5" ht="14.25">
      <c r="A27" s="17" t="s">
        <v>42</v>
      </c>
      <c r="B27" s="18" t="s">
        <v>54</v>
      </c>
      <c r="C27" s="17" t="s">
        <v>115</v>
      </c>
      <c r="D27" s="19">
        <v>24</v>
      </c>
      <c r="E27" s="17"/>
    </row>
    <row r="28" spans="1:5" ht="14.25">
      <c r="A28" s="17" t="s">
        <v>42</v>
      </c>
      <c r="B28" s="18" t="s">
        <v>54</v>
      </c>
      <c r="C28" s="17" t="s">
        <v>94</v>
      </c>
      <c r="D28" s="19">
        <v>174</v>
      </c>
      <c r="E28" s="17"/>
    </row>
    <row r="29" spans="1:5" ht="14.25">
      <c r="A29" s="17" t="s">
        <v>42</v>
      </c>
      <c r="B29" s="18" t="s">
        <v>58</v>
      </c>
      <c r="C29" s="17" t="s">
        <v>115</v>
      </c>
      <c r="D29" s="19">
        <v>16</v>
      </c>
      <c r="E29" s="17"/>
    </row>
    <row r="30" spans="1:5" ht="14.25">
      <c r="A30" s="17" t="s">
        <v>42</v>
      </c>
      <c r="B30" s="18" t="s">
        <v>58</v>
      </c>
      <c r="C30" s="17" t="s">
        <v>94</v>
      </c>
      <c r="D30" s="19">
        <v>116</v>
      </c>
      <c r="E30" s="17"/>
    </row>
    <row r="31" spans="1:5" ht="14.25">
      <c r="A31" s="17" t="s">
        <v>42</v>
      </c>
      <c r="B31" s="18" t="s">
        <v>57</v>
      </c>
      <c r="C31" s="17" t="s">
        <v>115</v>
      </c>
      <c r="D31" s="19">
        <v>16</v>
      </c>
      <c r="E31" s="17"/>
    </row>
    <row r="32" spans="1:5" ht="14.25">
      <c r="A32" s="17" t="s">
        <v>42</v>
      </c>
      <c r="B32" s="18" t="s">
        <v>57</v>
      </c>
      <c r="C32" s="17" t="s">
        <v>94</v>
      </c>
      <c r="D32" s="19">
        <v>116</v>
      </c>
      <c r="E32" s="17"/>
    </row>
    <row r="33" spans="1:5" ht="14.25">
      <c r="A33" s="17" t="s">
        <v>83</v>
      </c>
      <c r="B33" s="18" t="s">
        <v>54</v>
      </c>
      <c r="C33" s="17" t="s">
        <v>111</v>
      </c>
      <c r="D33" s="19">
        <v>66</v>
      </c>
      <c r="E33" s="17"/>
    </row>
    <row r="34" spans="1:5" ht="14.25">
      <c r="A34" s="17" t="s">
        <v>83</v>
      </c>
      <c r="B34" s="18" t="s">
        <v>58</v>
      </c>
      <c r="C34" s="17" t="s">
        <v>111</v>
      </c>
      <c r="D34" s="19">
        <v>44</v>
      </c>
      <c r="E34" s="17"/>
    </row>
    <row r="35" spans="1:5" ht="14.25">
      <c r="A35" s="17" t="s">
        <v>96</v>
      </c>
      <c r="B35" s="18" t="s">
        <v>54</v>
      </c>
      <c r="C35" s="17" t="s">
        <v>97</v>
      </c>
      <c r="D35" s="19">
        <v>60</v>
      </c>
      <c r="E35" s="17"/>
    </row>
    <row r="36" spans="1:5" ht="14.25">
      <c r="A36" s="17" t="s">
        <v>96</v>
      </c>
      <c r="B36" s="18" t="s">
        <v>112</v>
      </c>
      <c r="C36" s="17" t="s">
        <v>97</v>
      </c>
      <c r="D36" s="19">
        <v>40</v>
      </c>
      <c r="E36" s="17"/>
    </row>
    <row r="37" spans="1:5" ht="14.25">
      <c r="A37" s="17" t="s">
        <v>96</v>
      </c>
      <c r="B37" s="18" t="s">
        <v>57</v>
      </c>
      <c r="C37" s="17" t="s">
        <v>97</v>
      </c>
      <c r="D37" s="19">
        <v>80</v>
      </c>
      <c r="E37" s="17"/>
    </row>
    <row r="38" spans="1:5" ht="15">
      <c r="A38" s="6"/>
      <c r="B38" s="2"/>
      <c r="C38" s="7"/>
      <c r="D38" s="23">
        <f>SUM(D5:D37)</f>
        <v>2200</v>
      </c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4"/>
      <c r="C41" s="7"/>
      <c r="D41" s="4"/>
      <c r="E41" s="4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9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7"/>
      <c r="C50" s="7"/>
      <c r="D50" s="7"/>
      <c r="E50" s="7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13"/>
      <c r="B65" s="10"/>
      <c r="C65" s="11"/>
      <c r="D65" s="10"/>
      <c r="E65" s="10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20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116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85.5">
      <c r="A5" s="17" t="s">
        <v>117</v>
      </c>
      <c r="B5" s="18" t="s">
        <v>118</v>
      </c>
      <c r="C5" s="17" t="s">
        <v>119</v>
      </c>
      <c r="D5" s="19">
        <v>67</v>
      </c>
      <c r="E5" s="17"/>
    </row>
    <row r="6" spans="1:5" s="16" customFormat="1" ht="28.5">
      <c r="A6" s="17" t="s">
        <v>120</v>
      </c>
      <c r="B6" s="18" t="s">
        <v>121</v>
      </c>
      <c r="C6" s="17" t="s">
        <v>122</v>
      </c>
      <c r="D6" s="19">
        <v>66</v>
      </c>
      <c r="E6" s="17"/>
    </row>
    <row r="7" spans="1:5" ht="57">
      <c r="A7" s="17" t="s">
        <v>123</v>
      </c>
      <c r="B7" s="18" t="s">
        <v>121</v>
      </c>
      <c r="C7" s="17" t="s">
        <v>124</v>
      </c>
      <c r="D7" s="19">
        <v>66</v>
      </c>
      <c r="E7" s="17"/>
    </row>
    <row r="8" spans="1:5" ht="57">
      <c r="A8" s="17" t="s">
        <v>125</v>
      </c>
      <c r="B8" s="18" t="s">
        <v>126</v>
      </c>
      <c r="C8" s="17" t="s">
        <v>127</v>
      </c>
      <c r="D8" s="19">
        <v>52</v>
      </c>
      <c r="E8" s="17"/>
    </row>
    <row r="9" spans="1:5" ht="57">
      <c r="A9" s="17" t="s">
        <v>128</v>
      </c>
      <c r="B9" s="18" t="s">
        <v>129</v>
      </c>
      <c r="C9" s="17" t="s">
        <v>130</v>
      </c>
      <c r="D9" s="19">
        <v>34</v>
      </c>
      <c r="E9" s="17"/>
    </row>
    <row r="10" spans="1:5" ht="14.25">
      <c r="A10" s="17" t="s">
        <v>14</v>
      </c>
      <c r="B10" s="18" t="s">
        <v>131</v>
      </c>
      <c r="C10" s="17" t="s">
        <v>132</v>
      </c>
      <c r="D10" s="19">
        <v>128</v>
      </c>
      <c r="E10" s="17"/>
    </row>
    <row r="11" spans="1:5" s="8" customFormat="1" ht="14.25">
      <c r="A11" s="17" t="s">
        <v>14</v>
      </c>
      <c r="B11" s="18" t="s">
        <v>131</v>
      </c>
      <c r="C11" s="17" t="s">
        <v>133</v>
      </c>
      <c r="D11" s="19">
        <v>64</v>
      </c>
      <c r="E11" s="17"/>
    </row>
    <row r="12" spans="1:5" ht="14.25">
      <c r="A12" s="17" t="s">
        <v>14</v>
      </c>
      <c r="B12" s="18" t="s">
        <v>134</v>
      </c>
      <c r="C12" s="17" t="s">
        <v>135</v>
      </c>
      <c r="D12" s="19">
        <v>64</v>
      </c>
      <c r="E12" s="17"/>
    </row>
    <row r="13" spans="1:5" ht="14.25">
      <c r="A13" s="17" t="s">
        <v>29</v>
      </c>
      <c r="B13" s="18" t="s">
        <v>136</v>
      </c>
      <c r="C13" s="17" t="s">
        <v>137</v>
      </c>
      <c r="D13" s="19">
        <v>52</v>
      </c>
      <c r="E13" s="17"/>
    </row>
    <row r="14" spans="1:5" ht="14.25">
      <c r="A14" s="17" t="s">
        <v>29</v>
      </c>
      <c r="B14" s="18" t="s">
        <v>138</v>
      </c>
      <c r="C14" s="17" t="s">
        <v>139</v>
      </c>
      <c r="D14" s="19">
        <v>90</v>
      </c>
      <c r="E14" s="17"/>
    </row>
    <row r="15" spans="1:5" ht="14.25">
      <c r="A15" s="17" t="s">
        <v>29</v>
      </c>
      <c r="B15" s="18" t="s">
        <v>140</v>
      </c>
      <c r="C15" s="17" t="s">
        <v>139</v>
      </c>
      <c r="D15" s="19">
        <v>165</v>
      </c>
      <c r="E15" s="17"/>
    </row>
    <row r="16" spans="1:5" ht="14.25">
      <c r="A16" s="17" t="s">
        <v>29</v>
      </c>
      <c r="B16" s="18" t="s">
        <v>141</v>
      </c>
      <c r="C16" s="17" t="s">
        <v>137</v>
      </c>
      <c r="D16" s="19">
        <v>88</v>
      </c>
      <c r="E16" s="17"/>
    </row>
    <row r="17" spans="1:5" s="12" customFormat="1" ht="14.25">
      <c r="A17" s="17" t="s">
        <v>29</v>
      </c>
      <c r="B17" s="18" t="s">
        <v>142</v>
      </c>
      <c r="C17" s="17" t="s">
        <v>139</v>
      </c>
      <c r="D17" s="19">
        <v>59</v>
      </c>
      <c r="E17" s="17"/>
    </row>
    <row r="18" spans="1:5" ht="14.25">
      <c r="A18" s="17" t="s">
        <v>29</v>
      </c>
      <c r="B18" s="18" t="s">
        <v>143</v>
      </c>
      <c r="C18" s="17" t="s">
        <v>137</v>
      </c>
      <c r="D18" s="19">
        <v>41</v>
      </c>
      <c r="E18" s="17"/>
    </row>
    <row r="19" spans="1:5" ht="14.25">
      <c r="A19" s="17" t="s">
        <v>29</v>
      </c>
      <c r="B19" s="18" t="s">
        <v>143</v>
      </c>
      <c r="C19" s="17" t="s">
        <v>139</v>
      </c>
      <c r="D19" s="19">
        <v>59</v>
      </c>
      <c r="E19" s="17"/>
    </row>
    <row r="20" spans="1:5" s="5" customFormat="1" ht="14.25">
      <c r="A20" s="17" t="s">
        <v>29</v>
      </c>
      <c r="B20" s="18" t="s">
        <v>26</v>
      </c>
      <c r="C20" s="17" t="s">
        <v>144</v>
      </c>
      <c r="D20" s="19">
        <v>68</v>
      </c>
      <c r="E20" s="17"/>
    </row>
    <row r="21" spans="1:5" ht="14.25">
      <c r="A21" s="17" t="s">
        <v>29</v>
      </c>
      <c r="B21" s="18" t="s">
        <v>145</v>
      </c>
      <c r="C21" s="17" t="s">
        <v>80</v>
      </c>
      <c r="D21" s="19">
        <v>98</v>
      </c>
      <c r="E21" s="17"/>
    </row>
    <row r="22" spans="1:5" ht="14.25">
      <c r="A22" s="17" t="s">
        <v>29</v>
      </c>
      <c r="B22" s="18" t="s">
        <v>146</v>
      </c>
      <c r="C22" s="17" t="s">
        <v>80</v>
      </c>
      <c r="D22" s="19">
        <v>97</v>
      </c>
      <c r="E22" s="17"/>
    </row>
    <row r="23" spans="1:5" ht="14.25">
      <c r="A23" s="17" t="s">
        <v>83</v>
      </c>
      <c r="B23" s="18" t="s">
        <v>147</v>
      </c>
      <c r="C23" s="17" t="s">
        <v>148</v>
      </c>
      <c r="D23" s="19">
        <v>59</v>
      </c>
      <c r="E23" s="17"/>
    </row>
    <row r="24" spans="1:5" ht="14.25">
      <c r="A24" s="17" t="s">
        <v>83</v>
      </c>
      <c r="B24" s="18" t="s">
        <v>149</v>
      </c>
      <c r="C24" s="17" t="s">
        <v>150</v>
      </c>
      <c r="D24" s="19">
        <v>22</v>
      </c>
      <c r="E24" s="17"/>
    </row>
    <row r="25" spans="1:5" ht="14.25">
      <c r="A25" s="17" t="s">
        <v>83</v>
      </c>
      <c r="B25" s="18" t="s">
        <v>151</v>
      </c>
      <c r="C25" s="17" t="s">
        <v>152</v>
      </c>
      <c r="D25" s="19">
        <v>43</v>
      </c>
      <c r="E25" s="17"/>
    </row>
    <row r="26" spans="1:5" ht="14.25">
      <c r="A26" s="17" t="s">
        <v>83</v>
      </c>
      <c r="B26" s="18" t="s">
        <v>153</v>
      </c>
      <c r="C26" s="17" t="s">
        <v>152</v>
      </c>
      <c r="D26" s="19">
        <v>77</v>
      </c>
      <c r="E26" s="17"/>
    </row>
    <row r="27" spans="1:5" ht="14.25">
      <c r="A27" s="17" t="s">
        <v>83</v>
      </c>
      <c r="B27" s="18" t="s">
        <v>138</v>
      </c>
      <c r="C27" s="17" t="s">
        <v>148</v>
      </c>
      <c r="D27" s="19">
        <v>135</v>
      </c>
      <c r="E27" s="17"/>
    </row>
    <row r="28" spans="1:5" ht="14.25">
      <c r="A28" s="17" t="s">
        <v>83</v>
      </c>
      <c r="B28" s="18" t="s">
        <v>138</v>
      </c>
      <c r="C28" s="17" t="s">
        <v>154</v>
      </c>
      <c r="D28" s="19">
        <v>21</v>
      </c>
      <c r="E28" s="17"/>
    </row>
    <row r="29" spans="1:5" ht="14.25">
      <c r="A29" s="17" t="s">
        <v>83</v>
      </c>
      <c r="B29" s="18" t="s">
        <v>155</v>
      </c>
      <c r="C29" s="17" t="s">
        <v>148</v>
      </c>
      <c r="D29" s="19">
        <v>80</v>
      </c>
      <c r="E29" s="17"/>
    </row>
    <row r="30" spans="1:5" ht="14.25">
      <c r="A30" s="17" t="s">
        <v>83</v>
      </c>
      <c r="B30" s="18" t="s">
        <v>156</v>
      </c>
      <c r="C30" s="17" t="s">
        <v>152</v>
      </c>
      <c r="D30" s="19">
        <v>80</v>
      </c>
      <c r="E30" s="17"/>
    </row>
    <row r="31" spans="1:5" ht="14.25">
      <c r="A31" s="17" t="s">
        <v>157</v>
      </c>
      <c r="B31" s="18" t="s">
        <v>158</v>
      </c>
      <c r="C31" s="17" t="s">
        <v>159</v>
      </c>
      <c r="D31" s="19">
        <v>18</v>
      </c>
      <c r="E31" s="17"/>
    </row>
    <row r="32" spans="1:5" ht="14.25">
      <c r="A32" s="17" t="s">
        <v>83</v>
      </c>
      <c r="B32" s="18" t="s">
        <v>160</v>
      </c>
      <c r="C32" s="17" t="s">
        <v>148</v>
      </c>
      <c r="D32" s="19">
        <v>30</v>
      </c>
      <c r="E32" s="17"/>
    </row>
    <row r="33" spans="1:5" ht="14.25">
      <c r="A33" s="17" t="s">
        <v>83</v>
      </c>
      <c r="B33" s="18" t="s">
        <v>160</v>
      </c>
      <c r="C33" s="17" t="s">
        <v>150</v>
      </c>
      <c r="D33" s="19">
        <v>40</v>
      </c>
      <c r="E33" s="17"/>
    </row>
    <row r="34" spans="1:5" ht="14.25">
      <c r="A34" s="17" t="s">
        <v>83</v>
      </c>
      <c r="B34" s="18" t="s">
        <v>160</v>
      </c>
      <c r="C34" s="17" t="s">
        <v>154</v>
      </c>
      <c r="D34" s="19">
        <v>40</v>
      </c>
      <c r="E34" s="17"/>
    </row>
    <row r="35" spans="1:5" ht="15">
      <c r="A35" s="6"/>
      <c r="B35" s="2"/>
      <c r="C35" s="7"/>
      <c r="D35" s="23">
        <f>SUM(D5:D34)</f>
        <v>2003</v>
      </c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4"/>
      <c r="C38" s="7"/>
      <c r="D38" s="4"/>
      <c r="E38" s="4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9"/>
      <c r="B44" s="10"/>
      <c r="C44" s="11"/>
      <c r="D44" s="10"/>
      <c r="E44" s="10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7"/>
      <c r="C47" s="7"/>
      <c r="D47" s="7"/>
      <c r="E47" s="7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13"/>
      <c r="B62" s="10"/>
      <c r="C62" s="11"/>
      <c r="D62" s="10"/>
      <c r="E62" s="10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22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116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57">
      <c r="A5" s="17" t="s">
        <v>128</v>
      </c>
      <c r="B5" s="18" t="s">
        <v>129</v>
      </c>
      <c r="C5" s="17" t="s">
        <v>130</v>
      </c>
      <c r="D5" s="19">
        <v>22</v>
      </c>
      <c r="E5" s="17"/>
    </row>
    <row r="6" spans="1:5" s="16" customFormat="1" ht="14.25">
      <c r="A6" s="17" t="s">
        <v>14</v>
      </c>
      <c r="B6" s="18" t="s">
        <v>131</v>
      </c>
      <c r="C6" s="17" t="s">
        <v>132</v>
      </c>
      <c r="D6" s="19">
        <v>128</v>
      </c>
      <c r="E6" s="17"/>
    </row>
    <row r="7" spans="1:5" ht="14.25">
      <c r="A7" s="17" t="s">
        <v>14</v>
      </c>
      <c r="B7" s="18" t="s">
        <v>131</v>
      </c>
      <c r="C7" s="17" t="s">
        <v>133</v>
      </c>
      <c r="D7" s="19">
        <v>64</v>
      </c>
      <c r="E7" s="17"/>
    </row>
    <row r="8" spans="1:5" ht="14.25">
      <c r="A8" s="17" t="s">
        <v>29</v>
      </c>
      <c r="B8" s="18" t="s">
        <v>136</v>
      </c>
      <c r="C8" s="17" t="s">
        <v>137</v>
      </c>
      <c r="D8" s="19">
        <v>56</v>
      </c>
      <c r="E8" s="17"/>
    </row>
    <row r="9" spans="1:5" ht="14.25">
      <c r="A9" s="17" t="s">
        <v>29</v>
      </c>
      <c r="B9" s="18" t="s">
        <v>140</v>
      </c>
      <c r="C9" s="17" t="s">
        <v>139</v>
      </c>
      <c r="D9" s="19">
        <v>138</v>
      </c>
      <c r="E9" s="17"/>
    </row>
    <row r="10" spans="1:5" ht="14.25">
      <c r="A10" s="17" t="s">
        <v>29</v>
      </c>
      <c r="B10" s="18" t="s">
        <v>141</v>
      </c>
      <c r="C10" s="17" t="s">
        <v>137</v>
      </c>
      <c r="D10" s="19">
        <v>68</v>
      </c>
      <c r="E10" s="17"/>
    </row>
    <row r="11" spans="1:5" s="8" customFormat="1" ht="14.25">
      <c r="A11" s="17" t="s">
        <v>29</v>
      </c>
      <c r="B11" s="18" t="s">
        <v>26</v>
      </c>
      <c r="C11" s="17" t="s">
        <v>144</v>
      </c>
      <c r="D11" s="19">
        <v>68</v>
      </c>
      <c r="E11" s="17"/>
    </row>
    <row r="12" spans="1:5" ht="14.25">
      <c r="A12" s="17" t="s">
        <v>29</v>
      </c>
      <c r="B12" s="18" t="s">
        <v>145</v>
      </c>
      <c r="C12" s="17" t="s">
        <v>80</v>
      </c>
      <c r="D12" s="19">
        <v>47</v>
      </c>
      <c r="E12" s="17"/>
    </row>
    <row r="13" spans="1:5" ht="14.25">
      <c r="A13" s="17" t="s">
        <v>29</v>
      </c>
      <c r="B13" s="18" t="s">
        <v>146</v>
      </c>
      <c r="C13" s="17" t="s">
        <v>80</v>
      </c>
      <c r="D13" s="19">
        <v>45</v>
      </c>
      <c r="E13" s="17"/>
    </row>
    <row r="14" spans="1:5" ht="14.25">
      <c r="A14" s="17" t="s">
        <v>42</v>
      </c>
      <c r="B14" s="18" t="s">
        <v>26</v>
      </c>
      <c r="C14" s="17" t="s">
        <v>161</v>
      </c>
      <c r="D14" s="19">
        <v>7</v>
      </c>
      <c r="E14" s="17"/>
    </row>
    <row r="15" spans="1:5" ht="14.25">
      <c r="A15" s="17" t="s">
        <v>29</v>
      </c>
      <c r="B15" s="18" t="s">
        <v>162</v>
      </c>
      <c r="C15" s="17" t="s">
        <v>80</v>
      </c>
      <c r="D15" s="19">
        <v>12</v>
      </c>
      <c r="E15" s="17"/>
    </row>
    <row r="16" spans="1:5" ht="14.25">
      <c r="A16" s="17" t="s">
        <v>29</v>
      </c>
      <c r="B16" s="18" t="s">
        <v>162</v>
      </c>
      <c r="C16" s="17" t="s">
        <v>80</v>
      </c>
      <c r="D16" s="19">
        <v>4</v>
      </c>
      <c r="E16" s="17"/>
    </row>
    <row r="17" spans="1:5" s="12" customFormat="1" ht="14.25">
      <c r="A17" s="17" t="s">
        <v>29</v>
      </c>
      <c r="B17" s="18" t="s">
        <v>162</v>
      </c>
      <c r="C17" s="17" t="s">
        <v>80</v>
      </c>
      <c r="D17" s="19">
        <v>2</v>
      </c>
      <c r="E17" s="17"/>
    </row>
    <row r="18" spans="1:5" ht="14.25">
      <c r="A18" s="17" t="s">
        <v>29</v>
      </c>
      <c r="B18" s="18" t="s">
        <v>163</v>
      </c>
      <c r="C18" s="17" t="s">
        <v>80</v>
      </c>
      <c r="D18" s="19">
        <v>30</v>
      </c>
      <c r="E18" s="17"/>
    </row>
    <row r="19" spans="1:5" ht="14.25">
      <c r="A19" s="17" t="s">
        <v>29</v>
      </c>
      <c r="B19" s="18" t="s">
        <v>164</v>
      </c>
      <c r="C19" s="17" t="s">
        <v>139</v>
      </c>
      <c r="D19" s="19">
        <v>60</v>
      </c>
      <c r="E19" s="17"/>
    </row>
    <row r="20" spans="1:5" s="5" customFormat="1" ht="14.25">
      <c r="A20" s="17" t="s">
        <v>83</v>
      </c>
      <c r="B20" s="18" t="s">
        <v>165</v>
      </c>
      <c r="C20" s="17" t="s">
        <v>148</v>
      </c>
      <c r="D20" s="19">
        <v>44</v>
      </c>
      <c r="E20" s="17"/>
    </row>
    <row r="21" spans="1:5" ht="14.25">
      <c r="A21" s="17" t="s">
        <v>83</v>
      </c>
      <c r="B21" s="18" t="s">
        <v>165</v>
      </c>
      <c r="C21" s="17" t="s">
        <v>150</v>
      </c>
      <c r="D21" s="19">
        <v>88</v>
      </c>
      <c r="E21" s="17"/>
    </row>
    <row r="22" spans="1:5" ht="14.25">
      <c r="A22" s="17" t="s">
        <v>83</v>
      </c>
      <c r="B22" s="18" t="s">
        <v>165</v>
      </c>
      <c r="C22" s="17" t="s">
        <v>154</v>
      </c>
      <c r="D22" s="19">
        <v>110</v>
      </c>
      <c r="E22" s="17"/>
    </row>
    <row r="23" spans="1:5" ht="14.25">
      <c r="A23" s="17" t="s">
        <v>83</v>
      </c>
      <c r="B23" s="18" t="s">
        <v>54</v>
      </c>
      <c r="C23" s="17" t="s">
        <v>152</v>
      </c>
      <c r="D23" s="19">
        <v>15</v>
      </c>
      <c r="E23" s="17"/>
    </row>
    <row r="24" spans="1:5" ht="14.25">
      <c r="A24" s="17" t="s">
        <v>83</v>
      </c>
      <c r="B24" s="18" t="s">
        <v>54</v>
      </c>
      <c r="C24" s="17" t="s">
        <v>148</v>
      </c>
      <c r="D24" s="19">
        <v>9</v>
      </c>
      <c r="E24" s="17"/>
    </row>
    <row r="25" spans="1:5" ht="14.25">
      <c r="A25" s="17" t="s">
        <v>83</v>
      </c>
      <c r="B25" s="18" t="s">
        <v>54</v>
      </c>
      <c r="C25" s="17" t="s">
        <v>150</v>
      </c>
      <c r="D25" s="19">
        <v>24</v>
      </c>
      <c r="E25" s="17"/>
    </row>
    <row r="26" spans="1:5" ht="14.25">
      <c r="A26" s="17" t="s">
        <v>83</v>
      </c>
      <c r="B26" s="18" t="s">
        <v>54</v>
      </c>
      <c r="C26" s="17" t="s">
        <v>154</v>
      </c>
      <c r="D26" s="19">
        <v>42</v>
      </c>
      <c r="E26" s="17"/>
    </row>
    <row r="27" spans="1:5" ht="14.25">
      <c r="A27" s="17" t="s">
        <v>83</v>
      </c>
      <c r="B27" s="18" t="s">
        <v>162</v>
      </c>
      <c r="C27" s="17" t="s">
        <v>152</v>
      </c>
      <c r="D27" s="19">
        <v>10</v>
      </c>
      <c r="E27" s="17"/>
    </row>
    <row r="28" spans="1:5" ht="14.25">
      <c r="A28" s="17" t="s">
        <v>83</v>
      </c>
      <c r="B28" s="18" t="s">
        <v>162</v>
      </c>
      <c r="C28" s="17" t="s">
        <v>148</v>
      </c>
      <c r="D28" s="19">
        <v>6</v>
      </c>
      <c r="E28" s="17"/>
    </row>
    <row r="29" spans="1:5" ht="14.25">
      <c r="A29" s="17" t="s">
        <v>83</v>
      </c>
      <c r="B29" s="18" t="s">
        <v>162</v>
      </c>
      <c r="C29" s="17" t="s">
        <v>150</v>
      </c>
      <c r="D29" s="19">
        <v>16</v>
      </c>
      <c r="E29" s="17"/>
    </row>
    <row r="30" spans="1:5" ht="14.25">
      <c r="A30" s="17" t="s">
        <v>83</v>
      </c>
      <c r="B30" s="18" t="s">
        <v>162</v>
      </c>
      <c r="C30" s="17" t="s">
        <v>154</v>
      </c>
      <c r="D30" s="19">
        <v>28</v>
      </c>
      <c r="E30" s="17"/>
    </row>
    <row r="31" spans="1:5" ht="14.25">
      <c r="A31" s="17" t="s">
        <v>83</v>
      </c>
      <c r="B31" s="18" t="s">
        <v>162</v>
      </c>
      <c r="C31" s="17" t="s">
        <v>166</v>
      </c>
      <c r="D31" s="19">
        <v>28</v>
      </c>
      <c r="E31" s="17"/>
    </row>
    <row r="32" spans="1:5" ht="14.25">
      <c r="A32" s="17" t="s">
        <v>83</v>
      </c>
      <c r="B32" s="18" t="s">
        <v>163</v>
      </c>
      <c r="C32" s="17" t="s">
        <v>152</v>
      </c>
      <c r="D32" s="19">
        <v>10</v>
      </c>
      <c r="E32" s="17"/>
    </row>
    <row r="33" spans="1:5" ht="14.25">
      <c r="A33" s="17" t="s">
        <v>83</v>
      </c>
      <c r="B33" s="18" t="s">
        <v>163</v>
      </c>
      <c r="C33" s="17" t="s">
        <v>148</v>
      </c>
      <c r="D33" s="19">
        <v>6</v>
      </c>
      <c r="E33" s="17"/>
    </row>
    <row r="34" spans="1:5" ht="14.25">
      <c r="A34" s="17" t="s">
        <v>83</v>
      </c>
      <c r="B34" s="18" t="s">
        <v>163</v>
      </c>
      <c r="C34" s="17" t="s">
        <v>150</v>
      </c>
      <c r="D34" s="19">
        <v>16</v>
      </c>
      <c r="E34" s="17"/>
    </row>
    <row r="35" spans="1:5" ht="14.25">
      <c r="A35" s="17" t="s">
        <v>83</v>
      </c>
      <c r="B35" s="18" t="s">
        <v>163</v>
      </c>
      <c r="C35" s="17" t="s">
        <v>154</v>
      </c>
      <c r="D35" s="19">
        <v>28</v>
      </c>
      <c r="E35" s="17"/>
    </row>
    <row r="36" spans="1:5" ht="14.25">
      <c r="A36" s="17" t="s">
        <v>83</v>
      </c>
      <c r="B36" s="18" t="s">
        <v>56</v>
      </c>
      <c r="C36" s="17" t="s">
        <v>154</v>
      </c>
      <c r="D36" s="19">
        <v>28</v>
      </c>
      <c r="E36" s="17"/>
    </row>
    <row r="37" spans="1:5" ht="14.25">
      <c r="A37" s="17" t="s">
        <v>83</v>
      </c>
      <c r="B37" s="18" t="s">
        <v>57</v>
      </c>
      <c r="C37" s="17" t="s">
        <v>152</v>
      </c>
      <c r="D37" s="19">
        <v>20</v>
      </c>
      <c r="E37" s="17"/>
    </row>
    <row r="38" spans="1:5" ht="14.25">
      <c r="A38" s="17" t="s">
        <v>83</v>
      </c>
      <c r="B38" s="18" t="s">
        <v>57</v>
      </c>
      <c r="C38" s="17" t="s">
        <v>148</v>
      </c>
      <c r="D38" s="19">
        <v>12</v>
      </c>
      <c r="E38" s="17"/>
    </row>
    <row r="39" spans="1:5" ht="14.25">
      <c r="A39" s="17" t="s">
        <v>83</v>
      </c>
      <c r="B39" s="18" t="s">
        <v>57</v>
      </c>
      <c r="C39" s="17" t="s">
        <v>150</v>
      </c>
      <c r="D39" s="19">
        <v>32</v>
      </c>
      <c r="E39" s="17"/>
    </row>
    <row r="40" spans="1:5" ht="14.25">
      <c r="A40" s="17" t="s">
        <v>83</v>
      </c>
      <c r="B40" s="18" t="s">
        <v>57</v>
      </c>
      <c r="C40" s="17" t="s">
        <v>154</v>
      </c>
      <c r="D40" s="19">
        <v>56</v>
      </c>
      <c r="E40" s="17"/>
    </row>
    <row r="41" spans="1:5" ht="14.25">
      <c r="A41" s="17" t="s">
        <v>157</v>
      </c>
      <c r="B41" s="18" t="s">
        <v>160</v>
      </c>
      <c r="C41" s="17" t="s">
        <v>167</v>
      </c>
      <c r="D41" s="19">
        <v>20</v>
      </c>
      <c r="E41" s="17"/>
    </row>
    <row r="42" spans="1:5" ht="14.25">
      <c r="A42" s="17" t="s">
        <v>42</v>
      </c>
      <c r="B42" s="18" t="s">
        <v>168</v>
      </c>
      <c r="C42" s="17" t="s">
        <v>161</v>
      </c>
      <c r="D42" s="19">
        <v>20</v>
      </c>
      <c r="E42" s="17"/>
    </row>
    <row r="43" spans="1:5" ht="14.25">
      <c r="A43" s="17" t="s">
        <v>42</v>
      </c>
      <c r="B43" s="18" t="s">
        <v>54</v>
      </c>
      <c r="C43" s="17" t="s">
        <v>161</v>
      </c>
      <c r="D43" s="19">
        <v>33</v>
      </c>
      <c r="E43" s="17"/>
    </row>
    <row r="44" spans="1:5" ht="14.25">
      <c r="A44" s="17" t="s">
        <v>42</v>
      </c>
      <c r="B44" s="18" t="s">
        <v>163</v>
      </c>
      <c r="C44" s="17" t="s">
        <v>161</v>
      </c>
      <c r="D44" s="19">
        <v>22</v>
      </c>
      <c r="E44" s="17"/>
    </row>
    <row r="45" spans="1:5" ht="14.25">
      <c r="A45" s="17" t="s">
        <v>42</v>
      </c>
      <c r="B45" s="18" t="s">
        <v>57</v>
      </c>
      <c r="C45" s="17" t="s">
        <v>161</v>
      </c>
      <c r="D45" s="19">
        <v>22</v>
      </c>
      <c r="E45" s="17"/>
    </row>
    <row r="46" spans="1:5" ht="15">
      <c r="A46" s="6"/>
      <c r="B46" s="2"/>
      <c r="C46" s="7"/>
      <c r="D46" s="23">
        <f>SUM(D5:D45)</f>
        <v>1496</v>
      </c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4"/>
      <c r="C49" s="7"/>
      <c r="D49" s="4"/>
      <c r="E49" s="4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9"/>
      <c r="B55" s="10"/>
      <c r="C55" s="11"/>
      <c r="D55" s="10"/>
      <c r="E55" s="10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7"/>
      <c r="C58" s="7"/>
      <c r="D58" s="7"/>
      <c r="E58" s="7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13"/>
      <c r="B73" s="10"/>
      <c r="C73" s="11"/>
      <c r="D73" s="10"/>
      <c r="E73" s="10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169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170</v>
      </c>
      <c r="B5" s="18" t="s">
        <v>171</v>
      </c>
      <c r="C5" s="17" t="s">
        <v>172</v>
      </c>
      <c r="D5" s="19">
        <v>69</v>
      </c>
      <c r="E5" s="17"/>
    </row>
    <row r="6" spans="1:5" s="16" customFormat="1" ht="14.25">
      <c r="A6" s="17" t="s">
        <v>170</v>
      </c>
      <c r="B6" s="18" t="s">
        <v>173</v>
      </c>
      <c r="C6" s="17" t="s">
        <v>172</v>
      </c>
      <c r="D6" s="19">
        <v>34</v>
      </c>
      <c r="E6" s="17"/>
    </row>
    <row r="7" spans="1:5" ht="14.25">
      <c r="A7" s="17" t="s">
        <v>170</v>
      </c>
      <c r="B7" s="18" t="s">
        <v>174</v>
      </c>
      <c r="C7" s="17" t="s">
        <v>172</v>
      </c>
      <c r="D7" s="19">
        <v>52</v>
      </c>
      <c r="E7" s="17"/>
    </row>
    <row r="8" spans="1:5" ht="28.5">
      <c r="A8" s="17" t="s">
        <v>175</v>
      </c>
      <c r="B8" s="18" t="s">
        <v>176</v>
      </c>
      <c r="C8" s="17" t="s">
        <v>177</v>
      </c>
      <c r="D8" s="19">
        <v>16</v>
      </c>
      <c r="E8" s="17"/>
    </row>
    <row r="9" spans="1:5" ht="28.5">
      <c r="A9" s="17" t="s">
        <v>175</v>
      </c>
      <c r="B9" s="18" t="s">
        <v>176</v>
      </c>
      <c r="C9" s="17" t="s">
        <v>177</v>
      </c>
      <c r="D9" s="19">
        <v>16</v>
      </c>
      <c r="E9" s="17"/>
    </row>
    <row r="10" spans="1:5" ht="28.5">
      <c r="A10" s="17" t="s">
        <v>175</v>
      </c>
      <c r="B10" s="18" t="s">
        <v>176</v>
      </c>
      <c r="C10" s="17" t="s">
        <v>177</v>
      </c>
      <c r="D10" s="19">
        <v>22</v>
      </c>
      <c r="E10" s="17"/>
    </row>
    <row r="11" spans="1:5" s="8" customFormat="1" ht="14.25">
      <c r="A11" s="17" t="s">
        <v>178</v>
      </c>
      <c r="B11" s="18" t="s">
        <v>179</v>
      </c>
      <c r="C11" s="17" t="s">
        <v>180</v>
      </c>
      <c r="D11" s="19">
        <v>33</v>
      </c>
      <c r="E11" s="17"/>
    </row>
    <row r="12" spans="1:5" ht="14.25">
      <c r="A12" s="17" t="s">
        <v>14</v>
      </c>
      <c r="B12" s="18" t="s">
        <v>131</v>
      </c>
      <c r="C12" s="17" t="s">
        <v>181</v>
      </c>
      <c r="D12" s="19">
        <v>68</v>
      </c>
      <c r="E12" s="17"/>
    </row>
    <row r="13" spans="1:5" ht="14.25">
      <c r="A13" s="17" t="s">
        <v>14</v>
      </c>
      <c r="B13" s="18" t="s">
        <v>182</v>
      </c>
      <c r="C13" s="17" t="s">
        <v>183</v>
      </c>
      <c r="D13" s="19">
        <v>64</v>
      </c>
      <c r="E13" s="17"/>
    </row>
    <row r="14" spans="1:5" ht="14.25">
      <c r="A14" s="17" t="s">
        <v>14</v>
      </c>
      <c r="B14" s="18" t="s">
        <v>182</v>
      </c>
      <c r="C14" s="17" t="s">
        <v>184</v>
      </c>
      <c r="D14" s="19">
        <v>63</v>
      </c>
      <c r="E14" s="17"/>
    </row>
    <row r="15" spans="1:5" ht="14.25">
      <c r="A15" s="17" t="s">
        <v>14</v>
      </c>
      <c r="B15" s="18" t="s">
        <v>182</v>
      </c>
      <c r="C15" s="17" t="s">
        <v>185</v>
      </c>
      <c r="D15" s="19">
        <v>64</v>
      </c>
      <c r="E15" s="17"/>
    </row>
    <row r="16" spans="1:5" ht="14.25">
      <c r="A16" s="17" t="s">
        <v>14</v>
      </c>
      <c r="B16" s="18" t="s">
        <v>186</v>
      </c>
      <c r="C16" s="17" t="s">
        <v>181</v>
      </c>
      <c r="D16" s="19">
        <v>31</v>
      </c>
      <c r="E16" s="17"/>
    </row>
    <row r="17" spans="1:5" s="12" customFormat="1" ht="14.25">
      <c r="A17" s="17" t="s">
        <v>14</v>
      </c>
      <c r="B17" s="18" t="s">
        <v>187</v>
      </c>
      <c r="C17" s="17" t="s">
        <v>183</v>
      </c>
      <c r="D17" s="19">
        <v>31</v>
      </c>
      <c r="E17" s="17"/>
    </row>
    <row r="18" spans="1:5" ht="14.25">
      <c r="A18" s="17" t="s">
        <v>20</v>
      </c>
      <c r="B18" s="18" t="s">
        <v>188</v>
      </c>
      <c r="C18" s="17" t="s">
        <v>189</v>
      </c>
      <c r="D18" s="19">
        <v>10</v>
      </c>
      <c r="E18" s="17"/>
    </row>
    <row r="19" spans="1:5" ht="14.25">
      <c r="A19" s="17" t="s">
        <v>20</v>
      </c>
      <c r="B19" s="18" t="s">
        <v>187</v>
      </c>
      <c r="C19" s="17" t="s">
        <v>189</v>
      </c>
      <c r="D19" s="19">
        <v>33</v>
      </c>
      <c r="E19" s="17"/>
    </row>
    <row r="20" spans="1:5" s="5" customFormat="1" ht="15">
      <c r="A20" s="6"/>
      <c r="B20" s="2"/>
      <c r="C20" s="7"/>
      <c r="D20" s="23">
        <f>SUM(D5:D19)</f>
        <v>606</v>
      </c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4"/>
      <c r="C23" s="7"/>
      <c r="D23" s="4"/>
      <c r="E23" s="4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9"/>
      <c r="B29" s="10"/>
      <c r="C29" s="11"/>
      <c r="D29" s="10"/>
      <c r="E29" s="10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7"/>
      <c r="C32" s="7"/>
      <c r="D32" s="7"/>
      <c r="E32" s="7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13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96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9" t="s">
        <v>169</v>
      </c>
      <c r="C1" s="29"/>
      <c r="D1" s="29"/>
      <c r="E1" s="22" t="s">
        <v>5</v>
      </c>
    </row>
    <row r="2" spans="1:5" ht="15.75">
      <c r="A2" s="14"/>
      <c r="B2" s="30" t="s">
        <v>47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170</v>
      </c>
      <c r="B5" s="18" t="s">
        <v>190</v>
      </c>
      <c r="C5" s="17" t="s">
        <v>172</v>
      </c>
      <c r="D5" s="19">
        <v>69</v>
      </c>
      <c r="E5" s="17"/>
    </row>
    <row r="6" spans="1:5" s="16" customFormat="1" ht="14.25">
      <c r="A6" s="17" t="s">
        <v>170</v>
      </c>
      <c r="B6" s="18" t="s">
        <v>191</v>
      </c>
      <c r="C6" s="17" t="s">
        <v>172</v>
      </c>
      <c r="D6" s="19">
        <v>52</v>
      </c>
      <c r="E6" s="17"/>
    </row>
    <row r="7" spans="1:5" ht="14.25">
      <c r="A7" s="17" t="s">
        <v>178</v>
      </c>
      <c r="B7" s="18" t="s">
        <v>179</v>
      </c>
      <c r="C7" s="17" t="s">
        <v>180</v>
      </c>
      <c r="D7" s="19">
        <v>21</v>
      </c>
      <c r="E7" s="17"/>
    </row>
    <row r="8" spans="1:5" ht="28.5">
      <c r="A8" s="17" t="s">
        <v>14</v>
      </c>
      <c r="B8" s="18" t="s">
        <v>192</v>
      </c>
      <c r="C8" s="17" t="s">
        <v>193</v>
      </c>
      <c r="D8" s="19">
        <v>75</v>
      </c>
      <c r="E8" s="17"/>
    </row>
    <row r="9" spans="1:5" ht="14.25">
      <c r="A9" s="17" t="s">
        <v>14</v>
      </c>
      <c r="B9" s="18" t="s">
        <v>194</v>
      </c>
      <c r="C9" s="17" t="s">
        <v>181</v>
      </c>
      <c r="D9" s="19">
        <v>47</v>
      </c>
      <c r="E9" s="17"/>
    </row>
    <row r="10" spans="1:5" ht="14.25">
      <c r="A10" s="17" t="s">
        <v>14</v>
      </c>
      <c r="B10" s="18" t="s">
        <v>182</v>
      </c>
      <c r="C10" s="17" t="s">
        <v>183</v>
      </c>
      <c r="D10" s="19">
        <v>95</v>
      </c>
      <c r="E10" s="17"/>
    </row>
    <row r="11" spans="1:5" s="8" customFormat="1" ht="14.25">
      <c r="A11" s="17" t="s">
        <v>14</v>
      </c>
      <c r="B11" s="18" t="s">
        <v>182</v>
      </c>
      <c r="C11" s="17" t="s">
        <v>184</v>
      </c>
      <c r="D11" s="19">
        <v>95</v>
      </c>
      <c r="E11" s="17"/>
    </row>
    <row r="12" spans="1:5" ht="14.25">
      <c r="A12" s="17" t="s">
        <v>14</v>
      </c>
      <c r="B12" s="18" t="s">
        <v>182</v>
      </c>
      <c r="C12" s="17" t="s">
        <v>185</v>
      </c>
      <c r="D12" s="19">
        <v>96</v>
      </c>
      <c r="E12" s="17"/>
    </row>
    <row r="13" spans="1:5" ht="14.25">
      <c r="A13" s="17" t="s">
        <v>14</v>
      </c>
      <c r="B13" s="18" t="s">
        <v>186</v>
      </c>
      <c r="C13" s="17" t="s">
        <v>195</v>
      </c>
      <c r="D13" s="19">
        <v>24</v>
      </c>
      <c r="E13" s="17"/>
    </row>
    <row r="14" spans="1:5" ht="14.25">
      <c r="A14" s="17" t="s">
        <v>14</v>
      </c>
      <c r="B14" s="18" t="s">
        <v>186</v>
      </c>
      <c r="C14" s="17" t="s">
        <v>185</v>
      </c>
      <c r="D14" s="19">
        <v>48</v>
      </c>
      <c r="E14" s="17"/>
    </row>
    <row r="15" spans="1:5" ht="14.25">
      <c r="A15" s="17" t="s">
        <v>14</v>
      </c>
      <c r="B15" s="18" t="s">
        <v>186</v>
      </c>
      <c r="C15" s="17" t="s">
        <v>181</v>
      </c>
      <c r="D15" s="19">
        <v>47</v>
      </c>
      <c r="E15" s="17"/>
    </row>
    <row r="16" spans="1:5" ht="28.5">
      <c r="A16" s="17" t="s">
        <v>14</v>
      </c>
      <c r="B16" s="18" t="s">
        <v>186</v>
      </c>
      <c r="C16" s="17" t="s">
        <v>193</v>
      </c>
      <c r="D16" s="19">
        <v>50</v>
      </c>
      <c r="E16" s="17"/>
    </row>
    <row r="17" spans="1:5" s="12" customFormat="1" ht="28.5">
      <c r="A17" s="17" t="s">
        <v>14</v>
      </c>
      <c r="B17" s="18" t="s">
        <v>196</v>
      </c>
      <c r="C17" s="17" t="s">
        <v>193</v>
      </c>
      <c r="D17" s="19">
        <v>94</v>
      </c>
      <c r="E17" s="17"/>
    </row>
    <row r="18" spans="1:5" ht="14.25">
      <c r="A18" s="17" t="s">
        <v>14</v>
      </c>
      <c r="B18" s="18" t="s">
        <v>187</v>
      </c>
      <c r="C18" s="17" t="s">
        <v>195</v>
      </c>
      <c r="D18" s="19">
        <v>77</v>
      </c>
      <c r="E18" s="17"/>
    </row>
    <row r="19" spans="1:5" ht="14.25">
      <c r="A19" s="17" t="s">
        <v>14</v>
      </c>
      <c r="B19" s="18" t="s">
        <v>187</v>
      </c>
      <c r="C19" s="17" t="s">
        <v>183</v>
      </c>
      <c r="D19" s="19">
        <v>48</v>
      </c>
      <c r="E19" s="17"/>
    </row>
    <row r="20" spans="1:5" s="5" customFormat="1" ht="14.25">
      <c r="A20" s="17" t="s">
        <v>14</v>
      </c>
      <c r="B20" s="18" t="s">
        <v>187</v>
      </c>
      <c r="C20" s="17" t="s">
        <v>181</v>
      </c>
      <c r="D20" s="19">
        <v>72</v>
      </c>
      <c r="E20" s="17"/>
    </row>
    <row r="21" spans="1:5" ht="14.25">
      <c r="A21" s="17" t="s">
        <v>20</v>
      </c>
      <c r="B21" s="18" t="s">
        <v>187</v>
      </c>
      <c r="C21" s="17" t="s">
        <v>189</v>
      </c>
      <c r="D21" s="19">
        <v>48</v>
      </c>
      <c r="E21" s="17"/>
    </row>
    <row r="22" spans="1:5" ht="15">
      <c r="A22" s="6"/>
      <c r="B22" s="2"/>
      <c r="C22" s="7"/>
      <c r="D22" s="23">
        <f>SUM(D5:D21)</f>
        <v>1058</v>
      </c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4"/>
      <c r="C25" s="7"/>
      <c r="D25" s="4"/>
      <c r="E25" s="4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9"/>
      <c r="B31" s="10"/>
      <c r="C31" s="11"/>
      <c r="D31" s="10"/>
      <c r="E31" s="10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7"/>
      <c r="C34" s="7"/>
      <c r="D34" s="7"/>
      <c r="E34" s="7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13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94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9" t="s">
        <v>197</v>
      </c>
      <c r="C1" s="29"/>
      <c r="D1" s="29"/>
      <c r="E1" s="22" t="s">
        <v>5</v>
      </c>
    </row>
    <row r="2" spans="1:5" ht="15.75">
      <c r="A2" s="14"/>
      <c r="B2" s="30" t="s">
        <v>9</v>
      </c>
      <c r="C2" s="30"/>
      <c r="D2" s="30"/>
      <c r="E2" s="21" t="s">
        <v>10</v>
      </c>
    </row>
    <row r="3" spans="1:5" s="15" customFormat="1" ht="14.25">
      <c r="A3" s="33" t="s">
        <v>0</v>
      </c>
      <c r="B3" s="35" t="s">
        <v>1</v>
      </c>
      <c r="C3" s="35" t="s">
        <v>2</v>
      </c>
      <c r="D3" s="31" t="s">
        <v>6</v>
      </c>
      <c r="E3" s="27" t="s">
        <v>3</v>
      </c>
    </row>
    <row r="4" spans="1:5" s="15" customFormat="1" ht="14.25">
      <c r="A4" s="34"/>
      <c r="B4" s="36"/>
      <c r="C4" s="36"/>
      <c r="D4" s="32"/>
      <c r="E4" s="28"/>
    </row>
    <row r="5" spans="1:5" ht="14.25">
      <c r="A5" s="17" t="s">
        <v>33</v>
      </c>
      <c r="B5" s="18" t="s">
        <v>198</v>
      </c>
      <c r="C5" s="17" t="s">
        <v>199</v>
      </c>
      <c r="D5" s="19">
        <v>22</v>
      </c>
      <c r="E5" s="17"/>
    </row>
    <row r="6" spans="1:5" s="16" customFormat="1" ht="14.25">
      <c r="A6" s="17" t="s">
        <v>33</v>
      </c>
      <c r="B6" s="18" t="s">
        <v>198</v>
      </c>
      <c r="C6" s="17" t="s">
        <v>199</v>
      </c>
      <c r="D6" s="19">
        <v>18</v>
      </c>
      <c r="E6" s="17"/>
    </row>
    <row r="7" spans="1:5" ht="28.5">
      <c r="A7" s="17" t="s">
        <v>33</v>
      </c>
      <c r="B7" s="18" t="s">
        <v>200</v>
      </c>
      <c r="C7" s="17" t="s">
        <v>201</v>
      </c>
      <c r="D7" s="19">
        <v>42</v>
      </c>
      <c r="E7" s="17"/>
    </row>
    <row r="8" spans="1:5" ht="28.5">
      <c r="A8" s="17" t="s">
        <v>33</v>
      </c>
      <c r="B8" s="18" t="s">
        <v>200</v>
      </c>
      <c r="C8" s="17" t="s">
        <v>201</v>
      </c>
      <c r="D8" s="19">
        <v>36</v>
      </c>
      <c r="E8" s="17"/>
    </row>
    <row r="9" spans="1:5" ht="28.5">
      <c r="A9" s="17" t="s">
        <v>33</v>
      </c>
      <c r="B9" s="18" t="s">
        <v>202</v>
      </c>
      <c r="C9" s="17" t="s">
        <v>203</v>
      </c>
      <c r="D9" s="19">
        <v>22</v>
      </c>
      <c r="E9" s="17"/>
    </row>
    <row r="10" spans="1:5" ht="28.5">
      <c r="A10" s="17" t="s">
        <v>33</v>
      </c>
      <c r="B10" s="18" t="s">
        <v>202</v>
      </c>
      <c r="C10" s="17" t="s">
        <v>203</v>
      </c>
      <c r="D10" s="19">
        <v>18</v>
      </c>
      <c r="E10" s="17"/>
    </row>
    <row r="11" spans="1:5" s="8" customFormat="1" ht="28.5">
      <c r="A11" s="17" t="s">
        <v>33</v>
      </c>
      <c r="B11" s="18" t="s">
        <v>204</v>
      </c>
      <c r="C11" s="17" t="s">
        <v>205</v>
      </c>
      <c r="D11" s="19">
        <v>22</v>
      </c>
      <c r="E11" s="17"/>
    </row>
    <row r="12" spans="1:5" ht="28.5">
      <c r="A12" s="17" t="s">
        <v>33</v>
      </c>
      <c r="B12" s="18" t="s">
        <v>204</v>
      </c>
      <c r="C12" s="17" t="s">
        <v>205</v>
      </c>
      <c r="D12" s="19">
        <v>18</v>
      </c>
      <c r="E12" s="17"/>
    </row>
    <row r="13" spans="1:5" ht="14.25">
      <c r="A13" s="17" t="s">
        <v>33</v>
      </c>
      <c r="B13" s="18" t="s">
        <v>206</v>
      </c>
      <c r="C13" s="17" t="s">
        <v>207</v>
      </c>
      <c r="D13" s="19">
        <v>20</v>
      </c>
      <c r="E13" s="17"/>
    </row>
    <row r="14" spans="1:5" ht="14.25">
      <c r="A14" s="17" t="s">
        <v>33</v>
      </c>
      <c r="B14" s="18" t="s">
        <v>206</v>
      </c>
      <c r="C14" s="17" t="s">
        <v>207</v>
      </c>
      <c r="D14" s="19">
        <v>18</v>
      </c>
      <c r="E14" s="17"/>
    </row>
    <row r="15" spans="1:5" ht="28.5">
      <c r="A15" s="17" t="s">
        <v>33</v>
      </c>
      <c r="B15" s="18" t="s">
        <v>208</v>
      </c>
      <c r="C15" s="17" t="s">
        <v>209</v>
      </c>
      <c r="D15" s="19">
        <v>23</v>
      </c>
      <c r="E15" s="17"/>
    </row>
    <row r="16" spans="1:5" ht="28.5">
      <c r="A16" s="17" t="s">
        <v>33</v>
      </c>
      <c r="B16" s="18" t="s">
        <v>208</v>
      </c>
      <c r="C16" s="17" t="s">
        <v>209</v>
      </c>
      <c r="D16" s="19">
        <v>18</v>
      </c>
      <c r="E16" s="17"/>
    </row>
    <row r="17" spans="1:5" s="12" customFormat="1" ht="28.5">
      <c r="A17" s="17" t="s">
        <v>33</v>
      </c>
      <c r="B17" s="18" t="s">
        <v>210</v>
      </c>
      <c r="C17" s="17" t="s">
        <v>211</v>
      </c>
      <c r="D17" s="19">
        <v>41</v>
      </c>
      <c r="E17" s="17"/>
    </row>
    <row r="18" spans="1:5" ht="28.5">
      <c r="A18" s="17" t="s">
        <v>33</v>
      </c>
      <c r="B18" s="18" t="s">
        <v>210</v>
      </c>
      <c r="C18" s="17" t="s">
        <v>211</v>
      </c>
      <c r="D18" s="19">
        <v>36</v>
      </c>
      <c r="E18" s="17"/>
    </row>
    <row r="19" spans="1:5" ht="85.5">
      <c r="A19" s="17"/>
      <c r="B19" s="18" t="s">
        <v>212</v>
      </c>
      <c r="C19" s="17"/>
      <c r="D19" s="19">
        <v>48</v>
      </c>
      <c r="E19" s="17" t="s">
        <v>213</v>
      </c>
    </row>
    <row r="20" spans="1:5" s="5" customFormat="1" ht="15">
      <c r="A20" s="6"/>
      <c r="B20" s="2"/>
      <c r="C20" s="7"/>
      <c r="D20" s="23">
        <f>SUM(D5:D19)</f>
        <v>402</v>
      </c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4"/>
      <c r="C23" s="7"/>
      <c r="D23" s="4"/>
      <c r="E23" s="4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9"/>
      <c r="B29" s="10"/>
      <c r="C29" s="11"/>
      <c r="D29" s="10"/>
      <c r="E29" s="10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7"/>
      <c r="C32" s="7"/>
      <c r="D32" s="7"/>
      <c r="E32" s="7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13"/>
      <c r="B47" s="10"/>
      <c r="C47" s="11"/>
      <c r="D47" s="10"/>
      <c r="E47" s="10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2016-12-27T03:57:24Z</dcterms:modified>
  <cp:category/>
  <cp:version/>
  <cp:contentType/>
  <cp:contentStatus/>
</cp:coreProperties>
</file>