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0"/>
  </bookViews>
  <sheets>
    <sheet name="БИОХ - Осень" sheetId="1" r:id="rId1"/>
    <sheet name="БИОХ - Весна" sheetId="2" r:id="rId2"/>
    <sheet name="ВЭСЭ - Осень" sheetId="3" r:id="rId3"/>
    <sheet name="ВЭСЭ - Весна" sheetId="4" r:id="rId4"/>
    <sheet name="ЛиСТ - Осень" sheetId="5" r:id="rId5"/>
    <sheet name="ЛиСТ - Весна" sheetId="6" r:id="rId6"/>
    <sheet name="ММС - Осень" sheetId="7" r:id="rId7"/>
    <sheet name="ММС - Весна" sheetId="8" r:id="rId8"/>
    <sheet name="МТМ - Осень" sheetId="9" r:id="rId9"/>
    <sheet name="МТМ - Весна" sheetId="10" r:id="rId10"/>
    <sheet name="НМНТ - Осень" sheetId="11" r:id="rId11"/>
    <sheet name="НМНТ - Весна" sheetId="12" r:id="rId12"/>
    <sheet name="ОХХТ - Осень" sheetId="13" r:id="rId13"/>
    <sheet name="ОХХТ - Весна" sheetId="14" r:id="rId14"/>
    <sheet name="ТСН - Осень" sheetId="15" r:id="rId15"/>
    <sheet name="ТСН - Весна" sheetId="16" r:id="rId16"/>
    <sheet name="ФВТМ - Осень" sheetId="17" r:id="rId17"/>
    <sheet name="ФВТМ - Весна" sheetId="18" r:id="rId18"/>
  </sheets>
  <definedNames>
    <definedName name="_xlnm.Print_Titles" localSheetId="1">'БИОХ - Весна'!$1:$4</definedName>
    <definedName name="_xlnm.Print_Titles" localSheetId="0">'БИОХ - Осень'!$1:$4</definedName>
    <definedName name="_xlnm.Print_Titles" localSheetId="3">'ВЭСЭ - Весна'!$1:$4</definedName>
    <definedName name="_xlnm.Print_Titles" localSheetId="2">'ВЭСЭ - Осень'!$1:$4</definedName>
    <definedName name="_xlnm.Print_Titles" localSheetId="5">'ЛиСТ - Весна'!$1:$4</definedName>
    <definedName name="_xlnm.Print_Titles" localSheetId="4">'ЛиСТ - Осень'!$1:$4</definedName>
    <definedName name="_xlnm.Print_Titles" localSheetId="7">'ММС - Весна'!$1:$4</definedName>
    <definedName name="_xlnm.Print_Titles" localSheetId="6">'ММС - Осень'!$1:$4</definedName>
    <definedName name="_xlnm.Print_Titles" localSheetId="9">'МТМ - Весна'!$1:$4</definedName>
    <definedName name="_xlnm.Print_Titles" localSheetId="8">'МТМ - Осень'!$1:$4</definedName>
    <definedName name="_xlnm.Print_Titles" localSheetId="11">'НМНТ - Весна'!$1:$4</definedName>
    <definedName name="_xlnm.Print_Titles" localSheetId="10">'НМНТ - Осень'!$1:$4</definedName>
    <definedName name="_xlnm.Print_Titles" localSheetId="13">'ОХХТ - Весна'!$1:$4</definedName>
    <definedName name="_xlnm.Print_Titles" localSheetId="12">'ОХХТ - Осень'!$1:$4</definedName>
    <definedName name="_xlnm.Print_Titles" localSheetId="15">'ТСН - Весна'!$1:$4</definedName>
    <definedName name="_xlnm.Print_Titles" localSheetId="14">'ТСН - Осень'!$1:$4</definedName>
    <definedName name="_xlnm.Print_Titles" localSheetId="17">'ФВТМ - Весна'!$1:$4</definedName>
    <definedName name="_xlnm.Print_Titles" localSheetId="16">'ФВТМ - Осень'!$1:$4</definedName>
  </definedNames>
  <calcPr fullCalcOnLoad="1"/>
</workbook>
</file>

<file path=xl/sharedStrings.xml><?xml version="1.0" encoding="utf-8"?>
<sst xmlns="http://schemas.openxmlformats.org/spreadsheetml/2006/main" count="656" uniqueCount="152">
  <si>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</si>
  <si>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</si>
  <si>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</si>
  <si>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</si>
  <si>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</si>
  <si>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</si>
  <si>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</si>
  <si>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</si>
  <si>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БИОХ (ИФВТ)</t>
  </si>
  <si>
    <t>осенний семестр 2016-2017 учебного года</t>
  </si>
  <si>
    <t>01.10.2016 10:46</t>
  </si>
  <si>
    <t>ИФВТ-1</t>
  </si>
  <si>
    <t>Биобзп.б/тхн произв.</t>
  </si>
  <si>
    <t>4ДМ61</t>
  </si>
  <si>
    <t>Клеточная б/тхн</t>
  </si>
  <si>
    <t>ИФВТ-2</t>
  </si>
  <si>
    <t>НО оргсинтеза</t>
  </si>
  <si>
    <t>4ГМ5А</t>
  </si>
  <si>
    <t>Упр.кач.б/тхн произв</t>
  </si>
  <si>
    <t>4ДМ51</t>
  </si>
  <si>
    <t>ИФВТ-4</t>
  </si>
  <si>
    <t>О.энзимологии</t>
  </si>
  <si>
    <t>4Д31</t>
  </si>
  <si>
    <t>весенний семестр 2016-2017 учебного года</t>
  </si>
  <si>
    <t>Упр.док.б/фарм.пред</t>
  </si>
  <si>
    <t>ГАК (выпускающая каф.)</t>
  </si>
  <si>
    <t>Рецензирование</t>
  </si>
  <si>
    <t>МДЭ по направл.</t>
  </si>
  <si>
    <t>Объем почасовой работы кафедры ВЭСЭ (ИФВТ)</t>
  </si>
  <si>
    <t>НИРМ в семестре</t>
  </si>
  <si>
    <t>4ТМ61</t>
  </si>
  <si>
    <t>Диагн.изоляции</t>
  </si>
  <si>
    <t>4ТМ5И</t>
  </si>
  <si>
    <t>4ТМ51</t>
  </si>
  <si>
    <t>П/н,коорд.изоляц</t>
  </si>
  <si>
    <t>ИФВТ-3</t>
  </si>
  <si>
    <t>УИРС</t>
  </si>
  <si>
    <t>4Т41</t>
  </si>
  <si>
    <t>4Т31</t>
  </si>
  <si>
    <t>УМАД-3</t>
  </si>
  <si>
    <t>НИА в семестре</t>
  </si>
  <si>
    <t>А4-45</t>
  </si>
  <si>
    <t>25 час на п/ч оплату проф.Ремневу Г.Е. за рук.асп. Войтенко Н.В.</t>
  </si>
  <si>
    <t>УМАД-2</t>
  </si>
  <si>
    <t>ТВН</t>
  </si>
  <si>
    <t>А5-45</t>
  </si>
  <si>
    <t>Научно-педаг.практ.</t>
  </si>
  <si>
    <t>3 часа на п/ч оплату проф.Ремневу Г.Е. за рук.асп. Войтенко Н.В.</t>
  </si>
  <si>
    <t>Учебная практика</t>
  </si>
  <si>
    <t>4Т61</t>
  </si>
  <si>
    <t>ВКР магистранта</t>
  </si>
  <si>
    <t>4НМ51</t>
  </si>
  <si>
    <t>Н И П</t>
  </si>
  <si>
    <t>ВКР бакалавра</t>
  </si>
  <si>
    <t>Гос.экз.по напр.</t>
  </si>
  <si>
    <t>Преддипл.практика</t>
  </si>
  <si>
    <t>Научн.исследования</t>
  </si>
  <si>
    <t>6 часов на п/ч оплату проф.Ремневу Г.Е. за рук.асп. Войтенко Н.В.</t>
  </si>
  <si>
    <t>Объем почасовой работы кафедры ЛиСТ (ИФВТ)</t>
  </si>
  <si>
    <t>Физ.конд.оптич.сред</t>
  </si>
  <si>
    <t>4ВМ61</t>
  </si>
  <si>
    <t>ИСГТ-4</t>
  </si>
  <si>
    <t>154В30</t>
  </si>
  <si>
    <t>4ВМ5А</t>
  </si>
  <si>
    <t>4ВМ5Б</t>
  </si>
  <si>
    <t>4В31</t>
  </si>
  <si>
    <t>Объем почасовой работы кафедры ММС (ИФВТ)</t>
  </si>
  <si>
    <t>ИСГТ-3</t>
  </si>
  <si>
    <t>Академ.конс.ин.студ.</t>
  </si>
  <si>
    <t>154Б41</t>
  </si>
  <si>
    <t>154Б30</t>
  </si>
  <si>
    <t>4БМ61, 4БМ62</t>
  </si>
  <si>
    <t>Осн.напр.разв.м/вед</t>
  </si>
  <si>
    <t>4БМ61, 4БМ62, 4БМ63, 4БМ64</t>
  </si>
  <si>
    <t>М/лог.выбора в МС</t>
  </si>
  <si>
    <t>4БМ5А</t>
  </si>
  <si>
    <t>4БМ5В</t>
  </si>
  <si>
    <t>Порошк.комп.мат,изд</t>
  </si>
  <si>
    <t>Проц.получ,обр.мат-в</t>
  </si>
  <si>
    <t>4Б31</t>
  </si>
  <si>
    <t>Порош.мет-я,КМ</t>
  </si>
  <si>
    <t>А5-48</t>
  </si>
  <si>
    <t>ИСГТ-3, ИФВТ-3</t>
  </si>
  <si>
    <t>Функц. материалы</t>
  </si>
  <si>
    <t>154Б41, 4Б41</t>
  </si>
  <si>
    <t>Диагн.материалов</t>
  </si>
  <si>
    <t>ИКТ в М/С</t>
  </si>
  <si>
    <t>4Б61</t>
  </si>
  <si>
    <t>Проф.подг.на АЯ</t>
  </si>
  <si>
    <t>4БМ63, 4БМ64</t>
  </si>
  <si>
    <t>Объем почасовой работы кафедры МТМ (ИФВТ)</t>
  </si>
  <si>
    <t>4БМ64</t>
  </si>
  <si>
    <t>Осн.напр.разв.АдТ</t>
  </si>
  <si>
    <t>Объем почасовой работы кафедры НМНТ (ИФВТ)</t>
  </si>
  <si>
    <t>ФХМА</t>
  </si>
  <si>
    <t>А5-15, А5-16, А5-17</t>
  </si>
  <si>
    <t>А5-16, А5-17</t>
  </si>
  <si>
    <t>А5-16, А5-18, А5-68, А5-79</t>
  </si>
  <si>
    <t>А5-17, А5-33, А5-51</t>
  </si>
  <si>
    <t>А5-18, А5-33</t>
  </si>
  <si>
    <t>А5-33</t>
  </si>
  <si>
    <t>А5-33, А5-48</t>
  </si>
  <si>
    <t>А5-35, А5-50</t>
  </si>
  <si>
    <t>А5-43, А5-52, А5-53</t>
  </si>
  <si>
    <t>А5-43, А5-52, А5-79</t>
  </si>
  <si>
    <t>А5-50</t>
  </si>
  <si>
    <t>А5-81</t>
  </si>
  <si>
    <t>УМАД-2, УМАД-3</t>
  </si>
  <si>
    <t>А4-18, А5-15, А5-16</t>
  </si>
  <si>
    <t>А4-52, А5-16</t>
  </si>
  <si>
    <t>А4-52, А5-33, А5-50, А5-51</t>
  </si>
  <si>
    <t>4БМ5Б</t>
  </si>
  <si>
    <t>4Б32</t>
  </si>
  <si>
    <t>Объем почасовой работы кафедры ОХХТ (ИФВТ)</t>
  </si>
  <si>
    <t>УМАД-1</t>
  </si>
  <si>
    <t>А6-50</t>
  </si>
  <si>
    <t>На п/час.оплату 40 часов – рук. Журавков Сергей Петрович (лаб.№12) – асп. Пивовар Владислав Анатольевич; Самакбаева Мадина Ашировна</t>
  </si>
  <si>
    <t>На п/час.оплату 18 часов – рук. Журавков Сергей Петрович (лаб.№12) – асп. Пивовар Владислав Анатольевич; Самакбаева Мадина Ашировна</t>
  </si>
  <si>
    <t>4ГМ5В</t>
  </si>
  <si>
    <t>4КМ51</t>
  </si>
  <si>
    <t>2К32</t>
  </si>
  <si>
    <t>На п/час.оплату 12 часов – рук. Журавков Сергей Петрович (лаб.№12) – асп. Пивовар Владислав Анатольевич; Самакбаева Мадина Ашировна</t>
  </si>
  <si>
    <t>ИнЭО-5</t>
  </si>
  <si>
    <t>З-2К22</t>
  </si>
  <si>
    <t>Объем почасовой работы кафедры ТСН (ИФВТ)</t>
  </si>
  <si>
    <t>Иннов.разв.ХТ НВ</t>
  </si>
  <si>
    <t>4ГМ61, 4ГМ62, 4ГМ63</t>
  </si>
  <si>
    <t>СГ физхимии ТНСМ</t>
  </si>
  <si>
    <t>4ГМ5Б</t>
  </si>
  <si>
    <t>М/лог.ПиН диссерт.</t>
  </si>
  <si>
    <t>А6-51, А6-52, А6-53</t>
  </si>
  <si>
    <t>А6-72, А6-78, А6-79, А6-80</t>
  </si>
  <si>
    <t>4Г31</t>
  </si>
  <si>
    <t>З-4Г22</t>
  </si>
  <si>
    <t>Объем почасовой работы кафедры ФВТМ (ИФВТ)</t>
  </si>
  <si>
    <t>ИК-1</t>
  </si>
  <si>
    <t>Введ.в инж.деят.</t>
  </si>
  <si>
    <t>8Л61, 8Л62</t>
  </si>
  <si>
    <t>ИНК-1, ИФВТ-1</t>
  </si>
  <si>
    <t>1В61, 4А61</t>
  </si>
  <si>
    <t>CAD-CAM с-мы АдТ</t>
  </si>
  <si>
    <t>Творческий проект</t>
  </si>
  <si>
    <t>4А51</t>
  </si>
  <si>
    <t>Тхя наукоемких МСП</t>
  </si>
  <si>
    <t>4АМ51</t>
  </si>
  <si>
    <t>МОО</t>
  </si>
  <si>
    <t>4А31</t>
  </si>
  <si>
    <t>Технология АП</t>
  </si>
  <si>
    <t>ФХО разработ.КМ</t>
  </si>
  <si>
    <t>4А61</t>
  </si>
  <si>
    <t>СК тхи м/строен.</t>
  </si>
  <si>
    <t>Технолог.проект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</si>
</sst>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84"/>
  <sheetViews>
    <sheetView tabSelected="1" zoomScale="85" zoomScaleNormal="85" zoomScalePageLayoutView="0" workbookViewId="0" topLeftCell="A1">
      <selection activeCell="L30" sqref="L30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12</v>
      </c>
      <c r="C5" s="17" t="s">
        <v>13</v>
      </c>
      <c r="D5" s="19">
        <v>29</v>
      </c>
      <c r="E5" s="17"/>
    </row>
    <row r="6" spans="1:5" s="16" customFormat="1" ht="14.25">
      <c r="A6" s="17" t="s">
        <v>11</v>
      </c>
      <c r="B6" s="18" t="s">
        <v>14</v>
      </c>
      <c r="C6" s="17" t="s">
        <v>13</v>
      </c>
      <c r="D6" s="19">
        <v>32</v>
      </c>
      <c r="E6" s="17"/>
    </row>
    <row r="7" spans="1:5" ht="14.25">
      <c r="A7" s="17" t="s">
        <v>15</v>
      </c>
      <c r="B7" s="18" t="s">
        <v>16</v>
      </c>
      <c r="C7" s="17" t="s">
        <v>17</v>
      </c>
      <c r="D7" s="19">
        <v>40</v>
      </c>
      <c r="E7" s="17"/>
    </row>
    <row r="8" spans="1:5" ht="14.25">
      <c r="A8" s="17" t="s">
        <v>15</v>
      </c>
      <c r="B8" s="18" t="s">
        <v>18</v>
      </c>
      <c r="C8" s="17" t="s">
        <v>19</v>
      </c>
      <c r="D8" s="19">
        <v>16</v>
      </c>
      <c r="E8" s="17"/>
    </row>
    <row r="9" spans="1:5" ht="14.25">
      <c r="A9" s="17" t="s">
        <v>20</v>
      </c>
      <c r="B9" s="18" t="s">
        <v>21</v>
      </c>
      <c r="C9" s="17" t="s">
        <v>22</v>
      </c>
      <c r="D9" s="19">
        <v>48</v>
      </c>
      <c r="E9" s="17"/>
    </row>
    <row r="10" spans="1:5" ht="15">
      <c r="A10" s="6"/>
      <c r="B10" s="2"/>
      <c r="C10" s="7"/>
      <c r="D10" s="23">
        <f>SUM(D5:D9)</f>
        <v>165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90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29</v>
      </c>
      <c r="C5" s="17" t="s">
        <v>91</v>
      </c>
      <c r="D5" s="19">
        <v>50</v>
      </c>
      <c r="E5" s="17"/>
    </row>
    <row r="6" spans="1:5" s="16" customFormat="1" ht="15">
      <c r="A6" s="6"/>
      <c r="B6" s="2"/>
      <c r="C6" s="7"/>
      <c r="D6" s="23">
        <f>SUM(D5)</f>
        <v>50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93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43</v>
      </c>
      <c r="B5" s="18" t="s">
        <v>94</v>
      </c>
      <c r="C5" s="17" t="s">
        <v>95</v>
      </c>
      <c r="D5" s="19">
        <v>19</v>
      </c>
      <c r="E5" s="17"/>
    </row>
    <row r="6" spans="1:5" s="16" customFormat="1" ht="14.25">
      <c r="A6" s="17" t="s">
        <v>43</v>
      </c>
      <c r="B6" s="18" t="s">
        <v>94</v>
      </c>
      <c r="C6" s="17" t="s">
        <v>96</v>
      </c>
      <c r="D6" s="19">
        <v>19</v>
      </c>
      <c r="E6" s="17"/>
    </row>
    <row r="7" spans="1:5" ht="14.25">
      <c r="A7" s="17" t="s">
        <v>43</v>
      </c>
      <c r="B7" s="18" t="s">
        <v>94</v>
      </c>
      <c r="C7" s="17" t="s">
        <v>97</v>
      </c>
      <c r="D7" s="19">
        <v>19</v>
      </c>
      <c r="E7" s="17"/>
    </row>
    <row r="8" spans="1:5" ht="14.25">
      <c r="A8" s="17" t="s">
        <v>43</v>
      </c>
      <c r="B8" s="18" t="s">
        <v>94</v>
      </c>
      <c r="C8" s="17" t="s">
        <v>98</v>
      </c>
      <c r="D8" s="19">
        <v>19</v>
      </c>
      <c r="E8" s="17"/>
    </row>
    <row r="9" spans="1:5" ht="14.25">
      <c r="A9" s="17" t="s">
        <v>43</v>
      </c>
      <c r="B9" s="18" t="s">
        <v>94</v>
      </c>
      <c r="C9" s="17" t="s">
        <v>99</v>
      </c>
      <c r="D9" s="19">
        <v>19</v>
      </c>
      <c r="E9" s="17"/>
    </row>
    <row r="10" spans="1:5" ht="14.25">
      <c r="A10" s="17" t="s">
        <v>43</v>
      </c>
      <c r="B10" s="18" t="s">
        <v>94</v>
      </c>
      <c r="C10" s="17" t="s">
        <v>100</v>
      </c>
      <c r="D10" s="19">
        <v>18</v>
      </c>
      <c r="E10" s="17"/>
    </row>
    <row r="11" spans="1:5" s="8" customFormat="1" ht="14.25">
      <c r="A11" s="17" t="s">
        <v>43</v>
      </c>
      <c r="B11" s="18" t="s">
        <v>94</v>
      </c>
      <c r="C11" s="17" t="s">
        <v>101</v>
      </c>
      <c r="D11" s="19">
        <v>19</v>
      </c>
      <c r="E11" s="17"/>
    </row>
    <row r="12" spans="1:5" ht="14.25">
      <c r="A12" s="17" t="s">
        <v>43</v>
      </c>
      <c r="B12" s="18" t="s">
        <v>94</v>
      </c>
      <c r="C12" s="17" t="s">
        <v>102</v>
      </c>
      <c r="D12" s="19">
        <v>19</v>
      </c>
      <c r="E12" s="17"/>
    </row>
    <row r="13" spans="1:5" ht="14.25">
      <c r="A13" s="17" t="s">
        <v>43</v>
      </c>
      <c r="B13" s="18" t="s">
        <v>94</v>
      </c>
      <c r="C13" s="17" t="s">
        <v>103</v>
      </c>
      <c r="D13" s="19">
        <v>19</v>
      </c>
      <c r="E13" s="17"/>
    </row>
    <row r="14" spans="1:5" ht="14.25">
      <c r="A14" s="17" t="s">
        <v>43</v>
      </c>
      <c r="B14" s="18" t="s">
        <v>94</v>
      </c>
      <c r="C14" s="17" t="s">
        <v>104</v>
      </c>
      <c r="D14" s="19">
        <v>19</v>
      </c>
      <c r="E14" s="17"/>
    </row>
    <row r="15" spans="1:5" ht="14.25">
      <c r="A15" s="17" t="s">
        <v>43</v>
      </c>
      <c r="B15" s="18" t="s">
        <v>94</v>
      </c>
      <c r="C15" s="17" t="s">
        <v>105</v>
      </c>
      <c r="D15" s="19">
        <v>19</v>
      </c>
      <c r="E15" s="17"/>
    </row>
    <row r="16" spans="1:5" ht="14.25">
      <c r="A16" s="17" t="s">
        <v>43</v>
      </c>
      <c r="B16" s="18" t="s">
        <v>94</v>
      </c>
      <c r="C16" s="17" t="s">
        <v>106</v>
      </c>
      <c r="D16" s="19">
        <v>39</v>
      </c>
      <c r="E16" s="17"/>
    </row>
    <row r="17" spans="1:5" s="12" customFormat="1" ht="28.5">
      <c r="A17" s="17" t="s">
        <v>107</v>
      </c>
      <c r="B17" s="18" t="s">
        <v>94</v>
      </c>
      <c r="C17" s="17" t="s">
        <v>108</v>
      </c>
      <c r="D17" s="19">
        <v>19</v>
      </c>
      <c r="E17" s="17"/>
    </row>
    <row r="18" spans="1:5" ht="28.5">
      <c r="A18" s="17" t="s">
        <v>107</v>
      </c>
      <c r="B18" s="18" t="s">
        <v>94</v>
      </c>
      <c r="C18" s="17" t="s">
        <v>109</v>
      </c>
      <c r="D18" s="19">
        <v>19</v>
      </c>
      <c r="E18" s="17"/>
    </row>
    <row r="19" spans="1:5" ht="28.5">
      <c r="A19" s="17" t="s">
        <v>107</v>
      </c>
      <c r="B19" s="18" t="s">
        <v>94</v>
      </c>
      <c r="C19" s="17" t="s">
        <v>110</v>
      </c>
      <c r="D19" s="19">
        <v>19</v>
      </c>
      <c r="E19" s="17"/>
    </row>
    <row r="20" spans="1:5" s="5" customFormat="1" ht="15">
      <c r="A20" s="6"/>
      <c r="B20" s="2"/>
      <c r="C20" s="7"/>
      <c r="D20" s="23">
        <f>SUM(D5:D19)</f>
        <v>304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93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15</v>
      </c>
      <c r="B5" s="18" t="s">
        <v>25</v>
      </c>
      <c r="C5" s="17" t="s">
        <v>111</v>
      </c>
      <c r="D5" s="19">
        <v>36</v>
      </c>
      <c r="E5" s="17"/>
    </row>
    <row r="6" spans="1:5" s="16" customFormat="1" ht="14.25">
      <c r="A6" s="17" t="s">
        <v>15</v>
      </c>
      <c r="B6" s="18" t="s">
        <v>26</v>
      </c>
      <c r="C6" s="17" t="s">
        <v>111</v>
      </c>
      <c r="D6" s="19">
        <v>48</v>
      </c>
      <c r="E6" s="17"/>
    </row>
    <row r="7" spans="1:5" ht="14.25">
      <c r="A7" s="17" t="s">
        <v>20</v>
      </c>
      <c r="B7" s="18" t="s">
        <v>25</v>
      </c>
      <c r="C7" s="17" t="s">
        <v>112</v>
      </c>
      <c r="D7" s="19">
        <v>24</v>
      </c>
      <c r="E7" s="17"/>
    </row>
    <row r="8" spans="1:5" ht="14.25">
      <c r="A8" s="17" t="s">
        <v>20</v>
      </c>
      <c r="B8" s="18" t="s">
        <v>54</v>
      </c>
      <c r="C8" s="17" t="s">
        <v>112</v>
      </c>
      <c r="D8" s="19">
        <v>16</v>
      </c>
      <c r="E8" s="17"/>
    </row>
    <row r="9" spans="1:5" ht="14.25">
      <c r="A9" s="17" t="s">
        <v>20</v>
      </c>
      <c r="B9" s="18" t="s">
        <v>26</v>
      </c>
      <c r="C9" s="17" t="s">
        <v>112</v>
      </c>
      <c r="D9" s="19">
        <v>16</v>
      </c>
      <c r="E9" s="17"/>
    </row>
    <row r="10" spans="1:5" ht="15">
      <c r="A10" s="6"/>
      <c r="B10" s="2"/>
      <c r="C10" s="7"/>
      <c r="D10" s="23">
        <f>SUM(D5:D9)</f>
        <v>140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113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85.5">
      <c r="A5" s="17" t="s">
        <v>114</v>
      </c>
      <c r="B5" s="18" t="s">
        <v>40</v>
      </c>
      <c r="C5" s="17" t="s">
        <v>115</v>
      </c>
      <c r="D5" s="19">
        <v>40</v>
      </c>
      <c r="E5" s="17" t="s">
        <v>116</v>
      </c>
    </row>
    <row r="6" spans="1:5" s="16" customFormat="1" ht="85.5">
      <c r="A6" s="17" t="s">
        <v>114</v>
      </c>
      <c r="B6" s="18" t="s">
        <v>56</v>
      </c>
      <c r="C6" s="17" t="s">
        <v>115</v>
      </c>
      <c r="D6" s="19">
        <v>18</v>
      </c>
      <c r="E6" s="17" t="s">
        <v>117</v>
      </c>
    </row>
    <row r="7" spans="1:5" ht="15">
      <c r="A7" s="6"/>
      <c r="B7" s="2"/>
      <c r="C7" s="7"/>
      <c r="D7" s="23">
        <f>SUM(D5:D6)</f>
        <v>58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113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85.5">
      <c r="A5" s="17" t="s">
        <v>114</v>
      </c>
      <c r="B5" s="18" t="s">
        <v>40</v>
      </c>
      <c r="C5" s="17" t="s">
        <v>115</v>
      </c>
      <c r="D5" s="19">
        <v>40</v>
      </c>
      <c r="E5" s="17" t="s">
        <v>116</v>
      </c>
    </row>
    <row r="6" spans="1:5" s="16" customFormat="1" ht="14.25">
      <c r="A6" s="17" t="s">
        <v>15</v>
      </c>
      <c r="B6" s="18" t="s">
        <v>25</v>
      </c>
      <c r="C6" s="17" t="s">
        <v>118</v>
      </c>
      <c r="D6" s="19">
        <v>36</v>
      </c>
      <c r="E6" s="17"/>
    </row>
    <row r="7" spans="1:5" ht="14.25">
      <c r="A7" s="17" t="s">
        <v>15</v>
      </c>
      <c r="B7" s="18" t="s">
        <v>25</v>
      </c>
      <c r="C7" s="17" t="s">
        <v>119</v>
      </c>
      <c r="D7" s="19">
        <v>36</v>
      </c>
      <c r="E7" s="17"/>
    </row>
    <row r="8" spans="1:5" ht="14.25">
      <c r="A8" s="17" t="s">
        <v>15</v>
      </c>
      <c r="B8" s="18" t="s">
        <v>26</v>
      </c>
      <c r="C8" s="17" t="s">
        <v>118</v>
      </c>
      <c r="D8" s="19">
        <v>48</v>
      </c>
      <c r="E8" s="17"/>
    </row>
    <row r="9" spans="1:5" ht="14.25">
      <c r="A9" s="17" t="s">
        <v>15</v>
      </c>
      <c r="B9" s="18" t="s">
        <v>26</v>
      </c>
      <c r="C9" s="17" t="s">
        <v>119</v>
      </c>
      <c r="D9" s="19">
        <v>48</v>
      </c>
      <c r="E9" s="17"/>
    </row>
    <row r="10" spans="1:5" ht="14.25">
      <c r="A10" s="17" t="s">
        <v>20</v>
      </c>
      <c r="B10" s="18" t="s">
        <v>25</v>
      </c>
      <c r="C10" s="17" t="s">
        <v>120</v>
      </c>
      <c r="D10" s="19">
        <v>36</v>
      </c>
      <c r="E10" s="17"/>
    </row>
    <row r="11" spans="1:5" s="8" customFormat="1" ht="14.25">
      <c r="A11" s="17" t="s">
        <v>20</v>
      </c>
      <c r="B11" s="18" t="s">
        <v>27</v>
      </c>
      <c r="C11" s="17" t="s">
        <v>120</v>
      </c>
      <c r="D11" s="19">
        <v>24</v>
      </c>
      <c r="E11" s="17"/>
    </row>
    <row r="12" spans="1:5" ht="14.25">
      <c r="A12" s="17" t="s">
        <v>20</v>
      </c>
      <c r="B12" s="18" t="s">
        <v>26</v>
      </c>
      <c r="C12" s="17" t="s">
        <v>120</v>
      </c>
      <c r="D12" s="19">
        <v>24</v>
      </c>
      <c r="E12" s="17"/>
    </row>
    <row r="13" spans="1:5" ht="85.5">
      <c r="A13" s="17" t="s">
        <v>114</v>
      </c>
      <c r="B13" s="18" t="s">
        <v>56</v>
      </c>
      <c r="C13" s="17" t="s">
        <v>115</v>
      </c>
      <c r="D13" s="19">
        <v>12</v>
      </c>
      <c r="E13" s="17" t="s">
        <v>121</v>
      </c>
    </row>
    <row r="14" spans="1:5" ht="14.25">
      <c r="A14" s="17" t="s">
        <v>122</v>
      </c>
      <c r="B14" s="18" t="s">
        <v>27</v>
      </c>
      <c r="C14" s="17" t="s">
        <v>123</v>
      </c>
      <c r="D14" s="19">
        <v>54</v>
      </c>
      <c r="E14" s="17"/>
    </row>
    <row r="15" spans="1:5" ht="15">
      <c r="A15" s="6"/>
      <c r="B15" s="2"/>
      <c r="C15" s="7"/>
      <c r="D15" s="23">
        <f>SUM(D5:D14)</f>
        <v>358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124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125</v>
      </c>
      <c r="C5" s="17" t="s">
        <v>126</v>
      </c>
      <c r="D5" s="19">
        <v>147</v>
      </c>
      <c r="E5" s="17"/>
    </row>
    <row r="6" spans="1:5" s="16" customFormat="1" ht="14.25">
      <c r="A6" s="17" t="s">
        <v>15</v>
      </c>
      <c r="B6" s="18" t="s">
        <v>127</v>
      </c>
      <c r="C6" s="17" t="s">
        <v>128</v>
      </c>
      <c r="D6" s="19">
        <v>24</v>
      </c>
      <c r="E6" s="17"/>
    </row>
    <row r="7" spans="1:5" ht="15">
      <c r="A7" s="6"/>
      <c r="B7" s="2"/>
      <c r="C7" s="7"/>
      <c r="D7" s="23">
        <f>SUM(D5:D6)</f>
        <v>171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124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114</v>
      </c>
      <c r="B5" s="18" t="s">
        <v>129</v>
      </c>
      <c r="C5" s="17" t="s">
        <v>130</v>
      </c>
      <c r="D5" s="19">
        <v>21</v>
      </c>
      <c r="E5" s="17"/>
    </row>
    <row r="6" spans="1:5" s="16" customFormat="1" ht="14.25">
      <c r="A6" s="17" t="s">
        <v>114</v>
      </c>
      <c r="B6" s="18" t="s">
        <v>129</v>
      </c>
      <c r="C6" s="17" t="s">
        <v>131</v>
      </c>
      <c r="D6" s="19">
        <v>21</v>
      </c>
      <c r="E6" s="17"/>
    </row>
    <row r="7" spans="1:5" ht="14.25">
      <c r="A7" s="17" t="s">
        <v>15</v>
      </c>
      <c r="B7" s="18" t="s">
        <v>25</v>
      </c>
      <c r="C7" s="17" t="s">
        <v>128</v>
      </c>
      <c r="D7" s="19">
        <v>39</v>
      </c>
      <c r="E7" s="17"/>
    </row>
    <row r="8" spans="1:5" ht="14.25">
      <c r="A8" s="17" t="s">
        <v>15</v>
      </c>
      <c r="B8" s="18" t="s">
        <v>26</v>
      </c>
      <c r="C8" s="17" t="s">
        <v>128</v>
      </c>
      <c r="D8" s="19">
        <v>52</v>
      </c>
      <c r="E8" s="17"/>
    </row>
    <row r="9" spans="1:5" ht="14.25">
      <c r="A9" s="17" t="s">
        <v>20</v>
      </c>
      <c r="B9" s="18" t="s">
        <v>25</v>
      </c>
      <c r="C9" s="17" t="s">
        <v>132</v>
      </c>
      <c r="D9" s="19">
        <v>18</v>
      </c>
      <c r="E9" s="17"/>
    </row>
    <row r="10" spans="1:5" ht="14.25">
      <c r="A10" s="17" t="s">
        <v>20</v>
      </c>
      <c r="B10" s="18" t="s">
        <v>27</v>
      </c>
      <c r="C10" s="17" t="s">
        <v>132</v>
      </c>
      <c r="D10" s="19">
        <v>12</v>
      </c>
      <c r="E10" s="17"/>
    </row>
    <row r="11" spans="1:5" s="8" customFormat="1" ht="14.25">
      <c r="A11" s="17" t="s">
        <v>20</v>
      </c>
      <c r="B11" s="18" t="s">
        <v>26</v>
      </c>
      <c r="C11" s="17" t="s">
        <v>132</v>
      </c>
      <c r="D11" s="19">
        <v>12</v>
      </c>
      <c r="E11" s="17"/>
    </row>
    <row r="12" spans="1:5" ht="14.25">
      <c r="A12" s="17" t="s">
        <v>122</v>
      </c>
      <c r="B12" s="18" t="s">
        <v>25</v>
      </c>
      <c r="C12" s="17" t="s">
        <v>133</v>
      </c>
      <c r="D12" s="19">
        <v>24</v>
      </c>
      <c r="E12" s="17"/>
    </row>
    <row r="13" spans="1:5" ht="14.25">
      <c r="A13" s="17" t="s">
        <v>122</v>
      </c>
      <c r="B13" s="18" t="s">
        <v>27</v>
      </c>
      <c r="C13" s="17" t="s">
        <v>133</v>
      </c>
      <c r="D13" s="19">
        <v>16</v>
      </c>
      <c r="E13" s="17"/>
    </row>
    <row r="14" spans="1:5" ht="14.25">
      <c r="A14" s="17" t="s">
        <v>122</v>
      </c>
      <c r="B14" s="18" t="s">
        <v>26</v>
      </c>
      <c r="C14" s="17" t="s">
        <v>133</v>
      </c>
      <c r="D14" s="19">
        <v>16</v>
      </c>
      <c r="E14" s="17"/>
    </row>
    <row r="15" spans="1:5" ht="15">
      <c r="A15" s="6"/>
      <c r="B15" s="2"/>
      <c r="C15" s="7"/>
      <c r="D15" s="23">
        <f>SUM(D5:D14)</f>
        <v>231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134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135</v>
      </c>
      <c r="B5" s="18" t="s">
        <v>136</v>
      </c>
      <c r="C5" s="17" t="s">
        <v>137</v>
      </c>
      <c r="D5" s="19">
        <v>46</v>
      </c>
      <c r="E5" s="17"/>
    </row>
    <row r="6" spans="1:5" s="16" customFormat="1" ht="28.5">
      <c r="A6" s="17" t="s">
        <v>138</v>
      </c>
      <c r="B6" s="18" t="s">
        <v>136</v>
      </c>
      <c r="C6" s="17" t="s">
        <v>139</v>
      </c>
      <c r="D6" s="19">
        <v>45</v>
      </c>
      <c r="E6" s="17"/>
    </row>
    <row r="7" spans="1:5" ht="14.25">
      <c r="A7" s="17" t="s">
        <v>11</v>
      </c>
      <c r="B7" s="18" t="s">
        <v>140</v>
      </c>
      <c r="C7" s="17" t="s">
        <v>91</v>
      </c>
      <c r="D7" s="19">
        <v>15</v>
      </c>
      <c r="E7" s="17"/>
    </row>
    <row r="8" spans="1:5" ht="14.25">
      <c r="A8" s="17" t="s">
        <v>11</v>
      </c>
      <c r="B8" s="18" t="s">
        <v>140</v>
      </c>
      <c r="C8" s="17" t="s">
        <v>91</v>
      </c>
      <c r="D8" s="19">
        <v>24</v>
      </c>
      <c r="E8" s="17"/>
    </row>
    <row r="9" spans="1:5" ht="14.25">
      <c r="A9" s="17" t="s">
        <v>11</v>
      </c>
      <c r="B9" s="18" t="s">
        <v>140</v>
      </c>
      <c r="C9" s="17" t="s">
        <v>91</v>
      </c>
      <c r="D9" s="19">
        <v>32</v>
      </c>
      <c r="E9" s="17"/>
    </row>
    <row r="10" spans="1:5" ht="14.25">
      <c r="A10" s="17" t="s">
        <v>15</v>
      </c>
      <c r="B10" s="18" t="s">
        <v>141</v>
      </c>
      <c r="C10" s="17" t="s">
        <v>142</v>
      </c>
      <c r="D10" s="19">
        <v>40</v>
      </c>
      <c r="E10" s="17"/>
    </row>
    <row r="11" spans="1:5" s="8" customFormat="1" ht="14.25">
      <c r="A11" s="17" t="s">
        <v>15</v>
      </c>
      <c r="B11" s="18" t="s">
        <v>143</v>
      </c>
      <c r="C11" s="17" t="s">
        <v>144</v>
      </c>
      <c r="D11" s="19">
        <v>116</v>
      </c>
      <c r="E11" s="17"/>
    </row>
    <row r="12" spans="1:5" ht="14.25">
      <c r="A12" s="17" t="s">
        <v>20</v>
      </c>
      <c r="B12" s="18" t="s">
        <v>145</v>
      </c>
      <c r="C12" s="17" t="s">
        <v>146</v>
      </c>
      <c r="D12" s="19">
        <v>34</v>
      </c>
      <c r="E12" s="17"/>
    </row>
    <row r="13" spans="1:5" ht="14.25">
      <c r="A13" s="17" t="s">
        <v>20</v>
      </c>
      <c r="B13" s="18" t="s">
        <v>147</v>
      </c>
      <c r="C13" s="17" t="s">
        <v>146</v>
      </c>
      <c r="D13" s="19">
        <v>100</v>
      </c>
      <c r="E13" s="17"/>
    </row>
    <row r="14" spans="1:5" ht="14.25">
      <c r="A14" s="17" t="s">
        <v>20</v>
      </c>
      <c r="B14" s="18" t="s">
        <v>148</v>
      </c>
      <c r="C14" s="17" t="s">
        <v>146</v>
      </c>
      <c r="D14" s="19">
        <v>96</v>
      </c>
      <c r="E14" s="17"/>
    </row>
    <row r="15" spans="1:5" ht="15">
      <c r="A15" s="6"/>
      <c r="B15" s="2"/>
      <c r="C15" s="7"/>
      <c r="D15" s="23">
        <f>SUM(D5:D14)</f>
        <v>548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9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134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141</v>
      </c>
      <c r="C5" s="17" t="s">
        <v>149</v>
      </c>
      <c r="D5" s="19">
        <v>59</v>
      </c>
      <c r="E5" s="17"/>
    </row>
    <row r="6" spans="1:5" s="16" customFormat="1" ht="14.25">
      <c r="A6" s="17" t="s">
        <v>15</v>
      </c>
      <c r="B6" s="18" t="s">
        <v>141</v>
      </c>
      <c r="C6" s="17" t="s">
        <v>142</v>
      </c>
      <c r="D6" s="19">
        <v>44</v>
      </c>
      <c r="E6" s="17"/>
    </row>
    <row r="7" spans="1:5" ht="14.25">
      <c r="A7" s="17" t="s">
        <v>20</v>
      </c>
      <c r="B7" s="18" t="s">
        <v>150</v>
      </c>
      <c r="C7" s="17" t="s">
        <v>146</v>
      </c>
      <c r="D7" s="19">
        <v>119</v>
      </c>
      <c r="E7" s="17"/>
    </row>
    <row r="8" spans="1:5" ht="14.25">
      <c r="A8" s="17" t="s">
        <v>20</v>
      </c>
      <c r="B8" s="18" t="s">
        <v>151</v>
      </c>
      <c r="C8" s="17" t="s">
        <v>146</v>
      </c>
      <c r="D8" s="19">
        <v>71</v>
      </c>
      <c r="E8" s="17"/>
    </row>
    <row r="9" spans="1:5" ht="14.25">
      <c r="A9" s="17" t="s">
        <v>15</v>
      </c>
      <c r="B9" s="18" t="s">
        <v>25</v>
      </c>
      <c r="C9" s="17" t="s">
        <v>144</v>
      </c>
      <c r="D9" s="19">
        <v>42</v>
      </c>
      <c r="E9" s="17"/>
    </row>
    <row r="10" spans="1:5" ht="14.25">
      <c r="A10" s="17" t="s">
        <v>15</v>
      </c>
      <c r="B10" s="18" t="s">
        <v>26</v>
      </c>
      <c r="C10" s="17" t="s">
        <v>144</v>
      </c>
      <c r="D10" s="19">
        <v>56</v>
      </c>
      <c r="E10" s="17"/>
    </row>
    <row r="11" spans="1:5" s="8" customFormat="1" ht="14.25">
      <c r="A11" s="17" t="s">
        <v>20</v>
      </c>
      <c r="B11" s="18" t="s">
        <v>53</v>
      </c>
      <c r="C11" s="17" t="s">
        <v>146</v>
      </c>
      <c r="D11" s="19">
        <v>100</v>
      </c>
      <c r="E11" s="17"/>
    </row>
    <row r="12" spans="1:5" ht="14.25">
      <c r="A12" s="17" t="s">
        <v>20</v>
      </c>
      <c r="B12" s="18" t="s">
        <v>25</v>
      </c>
      <c r="C12" s="17" t="s">
        <v>146</v>
      </c>
      <c r="D12" s="19">
        <v>51</v>
      </c>
      <c r="E12" s="17"/>
    </row>
    <row r="13" spans="1:5" ht="14.25">
      <c r="A13" s="17" t="s">
        <v>20</v>
      </c>
      <c r="B13" s="18" t="s">
        <v>54</v>
      </c>
      <c r="C13" s="17" t="s">
        <v>146</v>
      </c>
      <c r="D13" s="19">
        <v>34</v>
      </c>
      <c r="E13" s="17"/>
    </row>
    <row r="14" spans="1:5" ht="14.25">
      <c r="A14" s="17" t="s">
        <v>20</v>
      </c>
      <c r="B14" s="18" t="s">
        <v>55</v>
      </c>
      <c r="C14" s="17" t="s">
        <v>146</v>
      </c>
      <c r="D14" s="19">
        <v>10</v>
      </c>
      <c r="E14" s="17"/>
    </row>
    <row r="15" spans="1:5" ht="14.25">
      <c r="A15" s="17" t="s">
        <v>20</v>
      </c>
      <c r="B15" s="18" t="s">
        <v>26</v>
      </c>
      <c r="C15" s="17" t="s">
        <v>146</v>
      </c>
      <c r="D15" s="19">
        <v>34</v>
      </c>
      <c r="E15" s="17"/>
    </row>
    <row r="16" spans="1:5" ht="15">
      <c r="A16" s="6"/>
      <c r="B16" s="2"/>
      <c r="C16" s="7"/>
      <c r="D16" s="23">
        <f>SUM(D5:D15)</f>
        <v>620</v>
      </c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4"/>
      <c r="C19" s="7"/>
      <c r="D19" s="4"/>
      <c r="E19" s="4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9"/>
      <c r="B25" s="10"/>
      <c r="C25" s="11"/>
      <c r="D25" s="10"/>
      <c r="E25" s="10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7"/>
      <c r="C28" s="7"/>
      <c r="D28" s="7"/>
      <c r="E28" s="7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13"/>
      <c r="B43" s="10"/>
      <c r="C43" s="11"/>
      <c r="D43" s="10"/>
      <c r="E43" s="10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8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20</v>
      </c>
      <c r="B5" s="18" t="s">
        <v>24</v>
      </c>
      <c r="C5" s="17" t="s">
        <v>22</v>
      </c>
      <c r="D5" s="19">
        <v>4</v>
      </c>
      <c r="E5" s="17"/>
    </row>
    <row r="6" spans="1:5" s="16" customFormat="1" ht="14.25">
      <c r="A6" s="17" t="s">
        <v>15</v>
      </c>
      <c r="B6" s="18" t="s">
        <v>25</v>
      </c>
      <c r="C6" s="17" t="s">
        <v>17</v>
      </c>
      <c r="D6" s="19">
        <v>36</v>
      </c>
      <c r="E6" s="17"/>
    </row>
    <row r="7" spans="1:5" ht="14.25">
      <c r="A7" s="17" t="s">
        <v>15</v>
      </c>
      <c r="B7" s="18" t="s">
        <v>25</v>
      </c>
      <c r="C7" s="17" t="s">
        <v>19</v>
      </c>
      <c r="D7" s="19">
        <v>45</v>
      </c>
      <c r="E7" s="17"/>
    </row>
    <row r="8" spans="1:5" ht="14.25">
      <c r="A8" s="17" t="s">
        <v>15</v>
      </c>
      <c r="B8" s="18" t="s">
        <v>26</v>
      </c>
      <c r="C8" s="17" t="s">
        <v>17</v>
      </c>
      <c r="D8" s="19">
        <v>48</v>
      </c>
      <c r="E8" s="17"/>
    </row>
    <row r="9" spans="1:5" ht="14.25">
      <c r="A9" s="17" t="s">
        <v>15</v>
      </c>
      <c r="B9" s="18" t="s">
        <v>26</v>
      </c>
      <c r="C9" s="17" t="s">
        <v>19</v>
      </c>
      <c r="D9" s="19">
        <v>60</v>
      </c>
      <c r="E9" s="17"/>
    </row>
    <row r="10" spans="1:5" ht="14.25">
      <c r="A10" s="17" t="s">
        <v>20</v>
      </c>
      <c r="B10" s="18" t="s">
        <v>25</v>
      </c>
      <c r="C10" s="17" t="s">
        <v>22</v>
      </c>
      <c r="D10" s="19">
        <v>60</v>
      </c>
      <c r="E10" s="17"/>
    </row>
    <row r="11" spans="1:5" s="8" customFormat="1" ht="14.25">
      <c r="A11" s="17" t="s">
        <v>20</v>
      </c>
      <c r="B11" s="18" t="s">
        <v>27</v>
      </c>
      <c r="C11" s="17" t="s">
        <v>22</v>
      </c>
      <c r="D11" s="19">
        <v>40</v>
      </c>
      <c r="E11" s="17"/>
    </row>
    <row r="12" spans="1:5" ht="14.25">
      <c r="A12" s="17" t="s">
        <v>20</v>
      </c>
      <c r="B12" s="18" t="s">
        <v>26</v>
      </c>
      <c r="C12" s="17" t="s">
        <v>22</v>
      </c>
      <c r="D12" s="19">
        <v>40</v>
      </c>
      <c r="E12" s="17"/>
    </row>
    <row r="13" spans="1:5" ht="15">
      <c r="A13" s="6"/>
      <c r="B13" s="2"/>
      <c r="C13" s="7"/>
      <c r="D13" s="23">
        <f>SUM(D5:D12)</f>
        <v>333</v>
      </c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4"/>
      <c r="C16" s="7"/>
      <c r="D16" s="4"/>
      <c r="E16" s="4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9"/>
      <c r="B22" s="10"/>
      <c r="C22" s="11"/>
      <c r="D22" s="10"/>
      <c r="E22" s="10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7"/>
      <c r="C25" s="7"/>
      <c r="D25" s="7"/>
      <c r="E25" s="7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13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8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29</v>
      </c>
      <c r="C5" s="17" t="s">
        <v>30</v>
      </c>
      <c r="D5" s="19">
        <v>100</v>
      </c>
      <c r="E5" s="17"/>
    </row>
    <row r="6" spans="1:5" s="16" customFormat="1" ht="14.25">
      <c r="A6" s="17" t="s">
        <v>15</v>
      </c>
      <c r="B6" s="18" t="s">
        <v>31</v>
      </c>
      <c r="C6" s="17" t="s">
        <v>32</v>
      </c>
      <c r="D6" s="19">
        <v>33</v>
      </c>
      <c r="E6" s="17"/>
    </row>
    <row r="7" spans="1:5" ht="14.25">
      <c r="A7" s="17" t="s">
        <v>15</v>
      </c>
      <c r="B7" s="18" t="s">
        <v>29</v>
      </c>
      <c r="C7" s="17" t="s">
        <v>33</v>
      </c>
      <c r="D7" s="19">
        <v>20</v>
      </c>
      <c r="E7" s="17"/>
    </row>
    <row r="8" spans="1:5" ht="14.25">
      <c r="A8" s="17" t="s">
        <v>15</v>
      </c>
      <c r="B8" s="18" t="s">
        <v>34</v>
      </c>
      <c r="C8" s="17" t="s">
        <v>32</v>
      </c>
      <c r="D8" s="19">
        <v>33</v>
      </c>
      <c r="E8" s="17"/>
    </row>
    <row r="9" spans="1:5" ht="14.25">
      <c r="A9" s="17" t="s">
        <v>35</v>
      </c>
      <c r="B9" s="18" t="s">
        <v>36</v>
      </c>
      <c r="C9" s="17" t="s">
        <v>37</v>
      </c>
      <c r="D9" s="19">
        <v>2</v>
      </c>
      <c r="E9" s="17"/>
    </row>
    <row r="10" spans="1:5" ht="14.25">
      <c r="A10" s="17" t="s">
        <v>20</v>
      </c>
      <c r="B10" s="18" t="s">
        <v>36</v>
      </c>
      <c r="C10" s="17" t="s">
        <v>38</v>
      </c>
      <c r="D10" s="19">
        <v>4</v>
      </c>
      <c r="E10" s="17"/>
    </row>
    <row r="11" spans="1:5" s="8" customFormat="1" ht="42.75">
      <c r="A11" s="17" t="s">
        <v>39</v>
      </c>
      <c r="B11" s="18" t="s">
        <v>40</v>
      </c>
      <c r="C11" s="17" t="s">
        <v>41</v>
      </c>
      <c r="D11" s="19">
        <v>25</v>
      </c>
      <c r="E11" s="17" t="s">
        <v>42</v>
      </c>
    </row>
    <row r="12" spans="1:5" ht="15">
      <c r="A12" s="6"/>
      <c r="B12" s="2"/>
      <c r="C12" s="7"/>
      <c r="D12" s="23">
        <f>SUM(D5:D11)</f>
        <v>217</v>
      </c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4"/>
      <c r="C15" s="7"/>
      <c r="D15" s="4"/>
      <c r="E15" s="4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9"/>
      <c r="B21" s="10"/>
      <c r="C21" s="11"/>
      <c r="D21" s="10"/>
      <c r="E21" s="10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7"/>
      <c r="C24" s="7"/>
      <c r="D24" s="7"/>
      <c r="E24" s="7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13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0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28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29</v>
      </c>
      <c r="C5" s="17" t="s">
        <v>30</v>
      </c>
      <c r="D5" s="19">
        <v>100</v>
      </c>
      <c r="E5" s="17"/>
    </row>
    <row r="6" spans="1:5" s="16" customFormat="1" ht="14.25">
      <c r="A6" s="17" t="s">
        <v>35</v>
      </c>
      <c r="B6" s="18" t="s">
        <v>36</v>
      </c>
      <c r="C6" s="17" t="s">
        <v>37</v>
      </c>
      <c r="D6" s="19">
        <v>2</v>
      </c>
      <c r="E6" s="17"/>
    </row>
    <row r="7" spans="1:5" ht="14.25">
      <c r="A7" s="17" t="s">
        <v>20</v>
      </c>
      <c r="B7" s="18" t="s">
        <v>36</v>
      </c>
      <c r="C7" s="17" t="s">
        <v>38</v>
      </c>
      <c r="D7" s="19">
        <v>4</v>
      </c>
      <c r="E7" s="17"/>
    </row>
    <row r="8" spans="1:5" ht="14.25">
      <c r="A8" s="17" t="s">
        <v>43</v>
      </c>
      <c r="B8" s="18" t="s">
        <v>44</v>
      </c>
      <c r="C8" s="17" t="s">
        <v>45</v>
      </c>
      <c r="D8" s="19">
        <v>9</v>
      </c>
      <c r="E8" s="17"/>
    </row>
    <row r="9" spans="1:5" ht="42.75">
      <c r="A9" s="17" t="s">
        <v>39</v>
      </c>
      <c r="B9" s="18" t="s">
        <v>40</v>
      </c>
      <c r="C9" s="17" t="s">
        <v>41</v>
      </c>
      <c r="D9" s="19">
        <v>25</v>
      </c>
      <c r="E9" s="17" t="s">
        <v>42</v>
      </c>
    </row>
    <row r="10" spans="1:5" ht="42.75">
      <c r="A10" s="17" t="s">
        <v>39</v>
      </c>
      <c r="B10" s="18" t="s">
        <v>46</v>
      </c>
      <c r="C10" s="17" t="s">
        <v>41</v>
      </c>
      <c r="D10" s="19">
        <v>3</v>
      </c>
      <c r="E10" s="17" t="s">
        <v>47</v>
      </c>
    </row>
    <row r="11" spans="1:5" s="8" customFormat="1" ht="14.25">
      <c r="A11" s="17" t="s">
        <v>11</v>
      </c>
      <c r="B11" s="18" t="s">
        <v>48</v>
      </c>
      <c r="C11" s="17" t="s">
        <v>49</v>
      </c>
      <c r="D11" s="19">
        <v>80</v>
      </c>
      <c r="E11" s="17"/>
    </row>
    <row r="12" spans="1:5" ht="14.25">
      <c r="A12" s="17" t="s">
        <v>15</v>
      </c>
      <c r="B12" s="18" t="s">
        <v>50</v>
      </c>
      <c r="C12" s="17" t="s">
        <v>33</v>
      </c>
      <c r="D12" s="19">
        <v>60</v>
      </c>
      <c r="E12" s="17"/>
    </row>
    <row r="13" spans="1:5" ht="14.25">
      <c r="A13" s="17" t="s">
        <v>15</v>
      </c>
      <c r="B13" s="18" t="s">
        <v>25</v>
      </c>
      <c r="C13" s="17" t="s">
        <v>51</v>
      </c>
      <c r="D13" s="19">
        <v>24</v>
      </c>
      <c r="E13" s="17"/>
    </row>
    <row r="14" spans="1:5" ht="14.25">
      <c r="A14" s="17" t="s">
        <v>15</v>
      </c>
      <c r="B14" s="18" t="s">
        <v>25</v>
      </c>
      <c r="C14" s="17" t="s">
        <v>33</v>
      </c>
      <c r="D14" s="19">
        <v>27</v>
      </c>
      <c r="E14" s="17"/>
    </row>
    <row r="15" spans="1:5" ht="14.25">
      <c r="A15" s="17" t="s">
        <v>15</v>
      </c>
      <c r="B15" s="18" t="s">
        <v>25</v>
      </c>
      <c r="C15" s="17" t="s">
        <v>32</v>
      </c>
      <c r="D15" s="19">
        <v>3</v>
      </c>
      <c r="E15" s="17"/>
    </row>
    <row r="16" spans="1:5" ht="14.25">
      <c r="A16" s="17" t="s">
        <v>15</v>
      </c>
      <c r="B16" s="18" t="s">
        <v>52</v>
      </c>
      <c r="C16" s="17" t="s">
        <v>32</v>
      </c>
      <c r="D16" s="19">
        <v>9</v>
      </c>
      <c r="E16" s="17"/>
    </row>
    <row r="17" spans="1:5" s="12" customFormat="1" ht="14.25">
      <c r="A17" s="17" t="s">
        <v>15</v>
      </c>
      <c r="B17" s="18" t="s">
        <v>26</v>
      </c>
      <c r="C17" s="17" t="s">
        <v>51</v>
      </c>
      <c r="D17" s="19">
        <v>32</v>
      </c>
      <c r="E17" s="17"/>
    </row>
    <row r="18" spans="1:5" ht="14.25">
      <c r="A18" s="17" t="s">
        <v>15</v>
      </c>
      <c r="B18" s="18" t="s">
        <v>26</v>
      </c>
      <c r="C18" s="17" t="s">
        <v>33</v>
      </c>
      <c r="D18" s="19">
        <v>36</v>
      </c>
      <c r="E18" s="17"/>
    </row>
    <row r="19" spans="1:5" ht="14.25">
      <c r="A19" s="17" t="s">
        <v>15</v>
      </c>
      <c r="B19" s="18" t="s">
        <v>26</v>
      </c>
      <c r="C19" s="17" t="s">
        <v>32</v>
      </c>
      <c r="D19" s="19">
        <v>4</v>
      </c>
      <c r="E19" s="17"/>
    </row>
    <row r="20" spans="1:5" s="5" customFormat="1" ht="14.25">
      <c r="A20" s="17" t="s">
        <v>20</v>
      </c>
      <c r="B20" s="18" t="s">
        <v>53</v>
      </c>
      <c r="C20" s="17" t="s">
        <v>38</v>
      </c>
      <c r="D20" s="19">
        <v>40</v>
      </c>
      <c r="E20" s="17"/>
    </row>
    <row r="21" spans="1:5" ht="14.25">
      <c r="A21" s="17" t="s">
        <v>20</v>
      </c>
      <c r="B21" s="18" t="s">
        <v>25</v>
      </c>
      <c r="C21" s="17" t="s">
        <v>38</v>
      </c>
      <c r="D21" s="19">
        <v>21</v>
      </c>
      <c r="E21" s="17"/>
    </row>
    <row r="22" spans="1:5" ht="14.25">
      <c r="A22" s="17" t="s">
        <v>20</v>
      </c>
      <c r="B22" s="18" t="s">
        <v>54</v>
      </c>
      <c r="C22" s="17" t="s">
        <v>38</v>
      </c>
      <c r="D22" s="19">
        <v>14</v>
      </c>
      <c r="E22" s="17"/>
    </row>
    <row r="23" spans="1:5" ht="14.25">
      <c r="A23" s="17" t="s">
        <v>20</v>
      </c>
      <c r="B23" s="18" t="s">
        <v>55</v>
      </c>
      <c r="C23" s="17" t="s">
        <v>38</v>
      </c>
      <c r="D23" s="19">
        <v>4</v>
      </c>
      <c r="E23" s="17"/>
    </row>
    <row r="24" spans="1:5" ht="14.25">
      <c r="A24" s="17" t="s">
        <v>20</v>
      </c>
      <c r="B24" s="18" t="s">
        <v>26</v>
      </c>
      <c r="C24" s="17" t="s">
        <v>38</v>
      </c>
      <c r="D24" s="19">
        <v>14</v>
      </c>
      <c r="E24" s="17"/>
    </row>
    <row r="25" spans="1:5" ht="42.75">
      <c r="A25" s="17" t="s">
        <v>39</v>
      </c>
      <c r="B25" s="18" t="s">
        <v>56</v>
      </c>
      <c r="C25" s="17" t="s">
        <v>41</v>
      </c>
      <c r="D25" s="19">
        <v>6</v>
      </c>
      <c r="E25" s="17" t="s">
        <v>57</v>
      </c>
    </row>
    <row r="26" spans="1:5" ht="15">
      <c r="A26" s="6"/>
      <c r="B26" s="2"/>
      <c r="C26" s="7"/>
      <c r="D26" s="23">
        <f>SUM(D5:D25)</f>
        <v>517</v>
      </c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4"/>
      <c r="C29" s="7"/>
      <c r="D29" s="4"/>
      <c r="E29" s="4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9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7"/>
      <c r="C38" s="7"/>
      <c r="D38" s="7"/>
      <c r="E38" s="7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13"/>
      <c r="B53" s="10"/>
      <c r="C53" s="11"/>
      <c r="D53" s="10"/>
      <c r="E53" s="10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58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59</v>
      </c>
      <c r="C5" s="17" t="s">
        <v>60</v>
      </c>
      <c r="D5" s="19">
        <v>16</v>
      </c>
      <c r="E5" s="17"/>
    </row>
    <row r="6" spans="1:5" s="16" customFormat="1" ht="15">
      <c r="A6" s="6"/>
      <c r="B6" s="2"/>
      <c r="C6" s="7"/>
      <c r="D6" s="23">
        <f>SUM(D5)</f>
        <v>16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8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58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61</v>
      </c>
      <c r="B5" s="18" t="s">
        <v>25</v>
      </c>
      <c r="C5" s="17" t="s">
        <v>62</v>
      </c>
      <c r="D5" s="19">
        <v>3</v>
      </c>
      <c r="E5" s="17"/>
    </row>
    <row r="6" spans="1:5" s="16" customFormat="1" ht="14.25">
      <c r="A6" s="17" t="s">
        <v>61</v>
      </c>
      <c r="B6" s="18" t="s">
        <v>27</v>
      </c>
      <c r="C6" s="17" t="s">
        <v>62</v>
      </c>
      <c r="D6" s="19">
        <v>2</v>
      </c>
      <c r="E6" s="17"/>
    </row>
    <row r="7" spans="1:5" ht="14.25">
      <c r="A7" s="17" t="s">
        <v>61</v>
      </c>
      <c r="B7" s="18" t="s">
        <v>26</v>
      </c>
      <c r="C7" s="17" t="s">
        <v>62</v>
      </c>
      <c r="D7" s="19">
        <v>2</v>
      </c>
      <c r="E7" s="17"/>
    </row>
    <row r="8" spans="1:5" ht="14.25">
      <c r="A8" s="17" t="s">
        <v>15</v>
      </c>
      <c r="B8" s="18" t="s">
        <v>25</v>
      </c>
      <c r="C8" s="17" t="s">
        <v>63</v>
      </c>
      <c r="D8" s="19">
        <v>33</v>
      </c>
      <c r="E8" s="17"/>
    </row>
    <row r="9" spans="1:5" ht="14.25">
      <c r="A9" s="17" t="s">
        <v>15</v>
      </c>
      <c r="B9" s="18" t="s">
        <v>25</v>
      </c>
      <c r="C9" s="17" t="s">
        <v>64</v>
      </c>
      <c r="D9" s="19">
        <v>24</v>
      </c>
      <c r="E9" s="17"/>
    </row>
    <row r="10" spans="1:5" ht="14.25">
      <c r="A10" s="17" t="s">
        <v>15</v>
      </c>
      <c r="B10" s="18" t="s">
        <v>26</v>
      </c>
      <c r="C10" s="17" t="s">
        <v>63</v>
      </c>
      <c r="D10" s="19">
        <v>44</v>
      </c>
      <c r="E10" s="17"/>
    </row>
    <row r="11" spans="1:5" s="8" customFormat="1" ht="14.25">
      <c r="A11" s="17" t="s">
        <v>15</v>
      </c>
      <c r="B11" s="18" t="s">
        <v>26</v>
      </c>
      <c r="C11" s="17" t="s">
        <v>64</v>
      </c>
      <c r="D11" s="19">
        <v>32</v>
      </c>
      <c r="E11" s="17"/>
    </row>
    <row r="12" spans="1:5" ht="14.25">
      <c r="A12" s="17" t="s">
        <v>20</v>
      </c>
      <c r="B12" s="18" t="s">
        <v>25</v>
      </c>
      <c r="C12" s="17" t="s">
        <v>65</v>
      </c>
      <c r="D12" s="19">
        <v>27</v>
      </c>
      <c r="E12" s="17"/>
    </row>
    <row r="13" spans="1:5" ht="14.25">
      <c r="A13" s="17" t="s">
        <v>20</v>
      </c>
      <c r="B13" s="18" t="s">
        <v>27</v>
      </c>
      <c r="C13" s="17" t="s">
        <v>65</v>
      </c>
      <c r="D13" s="19">
        <v>18</v>
      </c>
      <c r="E13" s="17"/>
    </row>
    <row r="14" spans="1:5" ht="14.25">
      <c r="A14" s="17" t="s">
        <v>20</v>
      </c>
      <c r="B14" s="18" t="s">
        <v>26</v>
      </c>
      <c r="C14" s="17" t="s">
        <v>65</v>
      </c>
      <c r="D14" s="19">
        <v>18</v>
      </c>
      <c r="E14" s="17"/>
    </row>
    <row r="15" spans="1:5" ht="15">
      <c r="A15" s="6"/>
      <c r="B15" s="2"/>
      <c r="C15" s="7"/>
      <c r="D15" s="23">
        <f>SUM(D5:D14)</f>
        <v>203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9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66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67</v>
      </c>
      <c r="B5" s="18" t="s">
        <v>68</v>
      </c>
      <c r="C5" s="17" t="s">
        <v>69</v>
      </c>
      <c r="D5" s="19">
        <v>32</v>
      </c>
      <c r="E5" s="17"/>
    </row>
    <row r="6" spans="1:5" s="16" customFormat="1" ht="14.25">
      <c r="A6" s="17" t="s">
        <v>61</v>
      </c>
      <c r="B6" s="18" t="s">
        <v>68</v>
      </c>
      <c r="C6" s="17" t="s">
        <v>70</v>
      </c>
      <c r="D6" s="19">
        <v>176</v>
      </c>
      <c r="E6" s="17"/>
    </row>
    <row r="7" spans="1:5" ht="14.25">
      <c r="A7" s="17" t="s">
        <v>61</v>
      </c>
      <c r="B7" s="18" t="s">
        <v>36</v>
      </c>
      <c r="C7" s="17" t="s">
        <v>70</v>
      </c>
      <c r="D7" s="19">
        <v>3</v>
      </c>
      <c r="E7" s="17"/>
    </row>
    <row r="8" spans="1:5" ht="14.25">
      <c r="A8" s="17" t="s">
        <v>11</v>
      </c>
      <c r="B8" s="18" t="s">
        <v>29</v>
      </c>
      <c r="C8" s="17" t="s">
        <v>71</v>
      </c>
      <c r="D8" s="19">
        <v>220</v>
      </c>
      <c r="E8" s="17"/>
    </row>
    <row r="9" spans="1:5" ht="14.25">
      <c r="A9" s="17" t="s">
        <v>11</v>
      </c>
      <c r="B9" s="18" t="s">
        <v>72</v>
      </c>
      <c r="C9" s="17" t="s">
        <v>73</v>
      </c>
      <c r="D9" s="19">
        <v>80</v>
      </c>
      <c r="E9" s="17"/>
    </row>
    <row r="10" spans="1:5" ht="14.25">
      <c r="A10" s="17" t="s">
        <v>15</v>
      </c>
      <c r="B10" s="18" t="s">
        <v>74</v>
      </c>
      <c r="C10" s="17" t="s">
        <v>75</v>
      </c>
      <c r="D10" s="19">
        <v>70</v>
      </c>
      <c r="E10" s="17"/>
    </row>
    <row r="11" spans="1:5" s="8" customFormat="1" ht="14.25">
      <c r="A11" s="17" t="s">
        <v>15</v>
      </c>
      <c r="B11" s="18" t="s">
        <v>29</v>
      </c>
      <c r="C11" s="17" t="s">
        <v>75</v>
      </c>
      <c r="D11" s="19">
        <v>90</v>
      </c>
      <c r="E11" s="17"/>
    </row>
    <row r="12" spans="1:5" ht="14.25">
      <c r="A12" s="17" t="s">
        <v>15</v>
      </c>
      <c r="B12" s="18" t="s">
        <v>29</v>
      </c>
      <c r="C12" s="17" t="s">
        <v>76</v>
      </c>
      <c r="D12" s="19">
        <v>40</v>
      </c>
      <c r="E12" s="17"/>
    </row>
    <row r="13" spans="1:5" ht="14.25">
      <c r="A13" s="17" t="s">
        <v>15</v>
      </c>
      <c r="B13" s="18" t="s">
        <v>77</v>
      </c>
      <c r="C13" s="17" t="s">
        <v>75</v>
      </c>
      <c r="D13" s="19">
        <v>70</v>
      </c>
      <c r="E13" s="17"/>
    </row>
    <row r="14" spans="1:5" ht="14.25">
      <c r="A14" s="17" t="s">
        <v>15</v>
      </c>
      <c r="B14" s="18" t="s">
        <v>78</v>
      </c>
      <c r="C14" s="17" t="s">
        <v>76</v>
      </c>
      <c r="D14" s="19">
        <v>71</v>
      </c>
      <c r="E14" s="17"/>
    </row>
    <row r="15" spans="1:5" ht="14.25">
      <c r="A15" s="17" t="s">
        <v>20</v>
      </c>
      <c r="B15" s="18" t="s">
        <v>36</v>
      </c>
      <c r="C15" s="17" t="s">
        <v>79</v>
      </c>
      <c r="D15" s="19">
        <v>2</v>
      </c>
      <c r="E15" s="17"/>
    </row>
    <row r="16" spans="1:5" ht="14.25">
      <c r="A16" s="17" t="s">
        <v>43</v>
      </c>
      <c r="B16" s="18" t="s">
        <v>80</v>
      </c>
      <c r="C16" s="17" t="s">
        <v>81</v>
      </c>
      <c r="D16" s="19">
        <v>37</v>
      </c>
      <c r="E16" s="17"/>
    </row>
    <row r="17" spans="1:5" s="12" customFormat="1" ht="15">
      <c r="A17" s="6"/>
      <c r="B17" s="2"/>
      <c r="C17" s="7"/>
      <c r="D17" s="23">
        <f>SUM(D5:D16)</f>
        <v>891</v>
      </c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4"/>
      <c r="C20" s="7"/>
      <c r="D20" s="4"/>
      <c r="E20" s="4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9"/>
      <c r="B26" s="10"/>
      <c r="C26" s="11"/>
      <c r="D26" s="10"/>
      <c r="E26" s="10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7"/>
      <c r="C29" s="7"/>
      <c r="D29" s="7"/>
      <c r="E29" s="7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13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20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66</v>
      </c>
      <c r="C1" s="26"/>
      <c r="D1" s="26"/>
      <c r="E1" s="22" t="s">
        <v>5</v>
      </c>
    </row>
    <row r="2" spans="1:5" ht="15.75">
      <c r="A2" s="14"/>
      <c r="B2" s="27" t="s">
        <v>23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67</v>
      </c>
      <c r="B5" s="18" t="s">
        <v>68</v>
      </c>
      <c r="C5" s="17" t="s">
        <v>69</v>
      </c>
      <c r="D5" s="19">
        <v>32</v>
      </c>
      <c r="E5" s="17"/>
    </row>
    <row r="6" spans="1:5" s="16" customFormat="1" ht="28.5">
      <c r="A6" s="17" t="s">
        <v>82</v>
      </c>
      <c r="B6" s="18" t="s">
        <v>83</v>
      </c>
      <c r="C6" s="17" t="s">
        <v>84</v>
      </c>
      <c r="D6" s="19">
        <v>31</v>
      </c>
      <c r="E6" s="17"/>
    </row>
    <row r="7" spans="1:5" ht="28.5">
      <c r="A7" s="17" t="s">
        <v>82</v>
      </c>
      <c r="B7" s="18" t="s">
        <v>83</v>
      </c>
      <c r="C7" s="17" t="s">
        <v>84</v>
      </c>
      <c r="D7" s="19">
        <v>24</v>
      </c>
      <c r="E7" s="17"/>
    </row>
    <row r="8" spans="1:5" ht="14.25">
      <c r="A8" s="17" t="s">
        <v>61</v>
      </c>
      <c r="B8" s="18" t="s">
        <v>68</v>
      </c>
      <c r="C8" s="17" t="s">
        <v>70</v>
      </c>
      <c r="D8" s="19">
        <v>110</v>
      </c>
      <c r="E8" s="17"/>
    </row>
    <row r="9" spans="1:5" ht="14.25">
      <c r="A9" s="17" t="s">
        <v>61</v>
      </c>
      <c r="B9" s="18" t="s">
        <v>36</v>
      </c>
      <c r="C9" s="17" t="s">
        <v>70</v>
      </c>
      <c r="D9" s="19">
        <v>3</v>
      </c>
      <c r="E9" s="17"/>
    </row>
    <row r="10" spans="1:5" ht="14.25">
      <c r="A10" s="17" t="s">
        <v>11</v>
      </c>
      <c r="B10" s="18" t="s">
        <v>85</v>
      </c>
      <c r="C10" s="17" t="s">
        <v>73</v>
      </c>
      <c r="D10" s="19">
        <v>120</v>
      </c>
      <c r="E10" s="17"/>
    </row>
    <row r="11" spans="1:5" s="8" customFormat="1" ht="14.25">
      <c r="A11" s="17" t="s">
        <v>11</v>
      </c>
      <c r="B11" s="18" t="s">
        <v>86</v>
      </c>
      <c r="C11" s="17" t="s">
        <v>87</v>
      </c>
      <c r="D11" s="19">
        <v>75</v>
      </c>
      <c r="E11" s="17"/>
    </row>
    <row r="12" spans="1:5" ht="14.25">
      <c r="A12" s="17" t="s">
        <v>11</v>
      </c>
      <c r="B12" s="18" t="s">
        <v>29</v>
      </c>
      <c r="C12" s="17" t="s">
        <v>71</v>
      </c>
      <c r="D12" s="19">
        <v>220</v>
      </c>
      <c r="E12" s="17"/>
    </row>
    <row r="13" spans="1:5" ht="14.25">
      <c r="A13" s="17" t="s">
        <v>11</v>
      </c>
      <c r="B13" s="18" t="s">
        <v>88</v>
      </c>
      <c r="C13" s="17" t="s">
        <v>89</v>
      </c>
      <c r="D13" s="19">
        <v>16</v>
      </c>
      <c r="E13" s="17"/>
    </row>
    <row r="14" spans="1:5" ht="14.25">
      <c r="A14" s="17" t="s">
        <v>20</v>
      </c>
      <c r="B14" s="18" t="s">
        <v>36</v>
      </c>
      <c r="C14" s="17" t="s">
        <v>79</v>
      </c>
      <c r="D14" s="19">
        <v>2</v>
      </c>
      <c r="E14" s="17"/>
    </row>
    <row r="15" spans="1:5" ht="14.25">
      <c r="A15" s="17" t="s">
        <v>43</v>
      </c>
      <c r="B15" s="18" t="s">
        <v>80</v>
      </c>
      <c r="C15" s="17" t="s">
        <v>81</v>
      </c>
      <c r="D15" s="19">
        <v>45</v>
      </c>
      <c r="E15" s="17"/>
    </row>
    <row r="16" spans="1:5" ht="14.25">
      <c r="A16" s="17" t="s">
        <v>61</v>
      </c>
      <c r="B16" s="18" t="s">
        <v>53</v>
      </c>
      <c r="C16" s="17" t="s">
        <v>70</v>
      </c>
      <c r="D16" s="19">
        <v>40</v>
      </c>
      <c r="E16" s="17"/>
    </row>
    <row r="17" spans="1:5" s="12" customFormat="1" ht="14.25">
      <c r="A17" s="17" t="s">
        <v>61</v>
      </c>
      <c r="B17" s="18" t="s">
        <v>25</v>
      </c>
      <c r="C17" s="17" t="s">
        <v>70</v>
      </c>
      <c r="D17" s="19">
        <v>33</v>
      </c>
      <c r="E17" s="17"/>
    </row>
    <row r="18" spans="1:5" ht="14.25">
      <c r="A18" s="17" t="s">
        <v>61</v>
      </c>
      <c r="B18" s="18" t="s">
        <v>54</v>
      </c>
      <c r="C18" s="17" t="s">
        <v>70</v>
      </c>
      <c r="D18" s="19">
        <v>22</v>
      </c>
      <c r="E18" s="17"/>
    </row>
    <row r="19" spans="1:5" ht="14.25">
      <c r="A19" s="17" t="s">
        <v>61</v>
      </c>
      <c r="B19" s="18" t="s">
        <v>55</v>
      </c>
      <c r="C19" s="17" t="s">
        <v>70</v>
      </c>
      <c r="D19" s="19">
        <v>3</v>
      </c>
      <c r="E19" s="17"/>
    </row>
    <row r="20" spans="1:5" s="5" customFormat="1" ht="14.25">
      <c r="A20" s="17" t="s">
        <v>61</v>
      </c>
      <c r="B20" s="18" t="s">
        <v>26</v>
      </c>
      <c r="C20" s="17" t="s">
        <v>70</v>
      </c>
      <c r="D20" s="19">
        <v>22</v>
      </c>
      <c r="E20" s="17"/>
    </row>
    <row r="21" spans="1:5" ht="14.25">
      <c r="A21" s="17" t="s">
        <v>15</v>
      </c>
      <c r="B21" s="18" t="s">
        <v>25</v>
      </c>
      <c r="C21" s="17" t="s">
        <v>75</v>
      </c>
      <c r="D21" s="19">
        <v>27</v>
      </c>
      <c r="E21" s="17"/>
    </row>
    <row r="22" spans="1:5" ht="14.25">
      <c r="A22" s="17" t="s">
        <v>15</v>
      </c>
      <c r="B22" s="18" t="s">
        <v>25</v>
      </c>
      <c r="C22" s="17" t="s">
        <v>76</v>
      </c>
      <c r="D22" s="19">
        <v>30</v>
      </c>
      <c r="E22" s="17"/>
    </row>
    <row r="23" spans="1:5" ht="14.25">
      <c r="A23" s="17" t="s">
        <v>15</v>
      </c>
      <c r="B23" s="18" t="s">
        <v>26</v>
      </c>
      <c r="C23" s="17" t="s">
        <v>75</v>
      </c>
      <c r="D23" s="19">
        <v>36</v>
      </c>
      <c r="E23" s="17"/>
    </row>
    <row r="24" spans="1:5" ht="14.25">
      <c r="A24" s="17" t="s">
        <v>15</v>
      </c>
      <c r="B24" s="18" t="s">
        <v>26</v>
      </c>
      <c r="C24" s="17" t="s">
        <v>76</v>
      </c>
      <c r="D24" s="19">
        <v>40</v>
      </c>
      <c r="E24" s="17"/>
    </row>
    <row r="25" spans="1:5" ht="14.25">
      <c r="A25" s="17" t="s">
        <v>20</v>
      </c>
      <c r="B25" s="18" t="s">
        <v>53</v>
      </c>
      <c r="C25" s="17" t="s">
        <v>79</v>
      </c>
      <c r="D25" s="19">
        <v>20</v>
      </c>
      <c r="E25" s="17"/>
    </row>
    <row r="26" spans="1:5" ht="14.25">
      <c r="A26" s="17" t="s">
        <v>20</v>
      </c>
      <c r="B26" s="18" t="s">
        <v>25</v>
      </c>
      <c r="C26" s="17" t="s">
        <v>79</v>
      </c>
      <c r="D26" s="19">
        <v>45</v>
      </c>
      <c r="E26" s="17"/>
    </row>
    <row r="27" spans="1:5" ht="14.25">
      <c r="A27" s="17" t="s">
        <v>20</v>
      </c>
      <c r="B27" s="18" t="s">
        <v>54</v>
      </c>
      <c r="C27" s="17" t="s">
        <v>79</v>
      </c>
      <c r="D27" s="19">
        <v>30</v>
      </c>
      <c r="E27" s="17"/>
    </row>
    <row r="28" spans="1:5" ht="14.25">
      <c r="A28" s="17" t="s">
        <v>20</v>
      </c>
      <c r="B28" s="18" t="s">
        <v>26</v>
      </c>
      <c r="C28" s="17" t="s">
        <v>79</v>
      </c>
      <c r="D28" s="19">
        <v>30</v>
      </c>
      <c r="E28" s="17"/>
    </row>
    <row r="29" spans="1:5" ht="15">
      <c r="A29" s="6"/>
      <c r="B29" s="2"/>
      <c r="C29" s="7"/>
      <c r="D29" s="23">
        <f>SUM(D5:D28)</f>
        <v>1056</v>
      </c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4"/>
      <c r="C32" s="7"/>
      <c r="D32" s="4"/>
      <c r="E32" s="4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9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7"/>
      <c r="C41" s="7"/>
      <c r="D41" s="7"/>
      <c r="E41" s="7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13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90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11</v>
      </c>
      <c r="B5" s="18" t="s">
        <v>29</v>
      </c>
      <c r="C5" s="17" t="s">
        <v>91</v>
      </c>
      <c r="D5" s="19">
        <v>50</v>
      </c>
      <c r="E5" s="17"/>
    </row>
    <row r="6" spans="1:5" s="16" customFormat="1" ht="14.25">
      <c r="A6" s="17" t="s">
        <v>11</v>
      </c>
      <c r="B6" s="18" t="s">
        <v>92</v>
      </c>
      <c r="C6" s="17" t="s">
        <v>91</v>
      </c>
      <c r="D6" s="19">
        <v>16</v>
      </c>
      <c r="E6" s="17"/>
    </row>
    <row r="7" spans="1:5" ht="15">
      <c r="A7" s="6"/>
      <c r="B7" s="2"/>
      <c r="C7" s="7"/>
      <c r="D7" s="23">
        <f>SUM(D5:D6)</f>
        <v>66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Irina A. Abrashkina</cp:lastModifiedBy>
  <cp:lastPrinted>2015-04-27T12:33:05Z</cp:lastPrinted>
  <dcterms:created xsi:type="dcterms:W3CDTF">2014-01-13T10:25:08Z</dcterms:created>
  <dcterms:modified xsi:type="dcterms:W3CDTF">2016-10-01T03:46:43Z</dcterms:modified>
  <cp:category/>
  <cp:version/>
  <cp:contentType/>
  <cp:contentStatus/>
</cp:coreProperties>
</file>