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33" activeTab="0"/>
  </bookViews>
  <sheets>
    <sheet name="ВММФ - Осень" sheetId="1" r:id="rId1"/>
    <sheet name="ВММФ - Весна" sheetId="2" r:id="rId2"/>
    <sheet name="ИЯФТ - Осень" sheetId="3" r:id="rId3"/>
    <sheet name="ИЯФТ - Весна" sheetId="4" r:id="rId4"/>
    <sheet name="ОФ - Осень" sheetId="5" r:id="rId5"/>
    <sheet name="ОФ - Весна" sheetId="6" r:id="rId6"/>
    <sheet name="ПФ - Осень" sheetId="7" r:id="rId7"/>
    <sheet name="ПФ - Весна" sheetId="8" r:id="rId8"/>
    <sheet name="ТФ - Осень" sheetId="9" r:id="rId9"/>
    <sheet name="ТФ - Весна" sheetId="10" r:id="rId10"/>
    <sheet name="ФЭУ - Осень" sheetId="11" r:id="rId11"/>
    <sheet name="ФЭУ - Весна" sheetId="12" r:id="rId12"/>
    <sheet name="ХТРЭ - Осень" sheetId="13" r:id="rId13"/>
    <sheet name="ХТРЭ - Весна" sheetId="14" r:id="rId14"/>
    <sheet name="ЭАФУ - Осень" sheetId="15" r:id="rId15"/>
    <sheet name="ЭАФУ - Весна" sheetId="16" r:id="rId16"/>
    <sheet name="ЭФ - Осень" sheetId="17" r:id="rId17"/>
    <sheet name="ЭФ - Весна" sheetId="18" r:id="rId18"/>
  </sheets>
  <definedNames>
    <definedName name="_xlnm.Print_Titles" localSheetId="1">'ВММФ - Весна'!$1:$4</definedName>
    <definedName name="_xlnm.Print_Titles" localSheetId="0">'ВММФ - Осень'!$1:$4</definedName>
    <definedName name="_xlnm.Print_Titles" localSheetId="3">'ИЯФТ - Весна'!$1:$4</definedName>
    <definedName name="_xlnm.Print_Titles" localSheetId="2">'ИЯФТ - Осень'!$1:$4</definedName>
    <definedName name="_xlnm.Print_Titles" localSheetId="5">'ОФ - Весна'!$1:$4</definedName>
    <definedName name="_xlnm.Print_Titles" localSheetId="4">'ОФ - Осень'!$1:$4</definedName>
    <definedName name="_xlnm.Print_Titles" localSheetId="7">'ПФ - Весна'!$1:$4</definedName>
    <definedName name="_xlnm.Print_Titles" localSheetId="6">'ПФ - Осень'!$1:$4</definedName>
    <definedName name="_xlnm.Print_Titles" localSheetId="9">'ТФ - Весна'!$1:$4</definedName>
    <definedName name="_xlnm.Print_Titles" localSheetId="8">'ТФ - Осень'!$1:$4</definedName>
    <definedName name="_xlnm.Print_Titles" localSheetId="11">'ФЭУ - Весна'!$1:$4</definedName>
    <definedName name="_xlnm.Print_Titles" localSheetId="10">'ФЭУ - Осень'!$1:$4</definedName>
    <definedName name="_xlnm.Print_Titles" localSheetId="13">'ХТРЭ - Весна'!$1:$4</definedName>
    <definedName name="_xlnm.Print_Titles" localSheetId="12">'ХТРЭ - Осень'!$1:$4</definedName>
    <definedName name="_xlnm.Print_Titles" localSheetId="15">'ЭАФУ - Весна'!$1:$4</definedName>
    <definedName name="_xlnm.Print_Titles" localSheetId="14">'ЭАФУ - Осень'!$1:$4</definedName>
    <definedName name="_xlnm.Print_Titles" localSheetId="17">'ЭФ - Весна'!$1:$4</definedName>
    <definedName name="_xlnm.Print_Titles" localSheetId="16">'ЭФ - Осень'!$1:$4</definedName>
  </definedNames>
  <calcPr fullCalcOnLoad="1"/>
</workbook>
</file>

<file path=xl/sharedStrings.xml><?xml version="1.0" encoding="utf-8"?>
<sst xmlns="http://schemas.openxmlformats.org/spreadsheetml/2006/main" count="504" uniqueCount="100">
  <si>
    <t>Институт (курс)</t>
  </si>
  <si>
    <t>Дисциплина</t>
  </si>
  <si>
    <t>Группы</t>
  </si>
  <si>
    <t>Примечание</t>
  </si>
  <si>
    <t xml:space="preserve">ТПУ  </t>
  </si>
  <si>
    <t>Дата создания:</t>
  </si>
  <si>
    <t>П/ч</t>
  </si>
  <si>
    <t>ТПУ</t>
  </si>
  <si>
    <t>осенний семестр 2016-2017 учебного года</t>
  </si>
  <si>
    <t>01.10.2016 11:06</t>
  </si>
  <si>
    <t>весенний семестр 2016-2017 учебного года</t>
  </si>
  <si>
    <t>Объем почасовой работы кафедры ВММФ (ФТИ)</t>
  </si>
  <si>
    <t>ИК-1, ФТИ-1</t>
  </si>
  <si>
    <t>ЦБ,упр.портф.Ч.1</t>
  </si>
  <si>
    <t>0ВМ61, 8БМ61</t>
  </si>
  <si>
    <t>ФТИ-2</t>
  </si>
  <si>
    <t>Математика 3.1</t>
  </si>
  <si>
    <t>0А51, 0А52, 0А53, 0А54</t>
  </si>
  <si>
    <t>ГАК (выпускающая каф.)</t>
  </si>
  <si>
    <t>0ВМ51</t>
  </si>
  <si>
    <t>Рецензирование</t>
  </si>
  <si>
    <t>ФТИ-4</t>
  </si>
  <si>
    <t>0В31</t>
  </si>
  <si>
    <t>Гос.экз.по напр.</t>
  </si>
  <si>
    <t>Объем почасовой работы кафедры ИЯФТ (ФТИ)</t>
  </si>
  <si>
    <t>Объем почасовой работы кафедры ОФ (ФТИ)</t>
  </si>
  <si>
    <t>ИСГТ-3</t>
  </si>
  <si>
    <t>Академ.конс.ин.студ.</t>
  </si>
  <si>
    <t>150Б41, 150Б42</t>
  </si>
  <si>
    <t>ИСГТ-4</t>
  </si>
  <si>
    <t>150Б30</t>
  </si>
  <si>
    <t>УМАД-1</t>
  </si>
  <si>
    <t>НИА в семестре</t>
  </si>
  <si>
    <t>А6-08</t>
  </si>
  <si>
    <t>На п/час.оплату 40 часов – рук. Ремнёв Геннадий Ефимович (лаб.№1) – асп. Исемберлинова Асемгуль Асентаевна; Кадыров Алексей Рифкатович. 
На п/час.оплату 20 часов – рук. Линник Степан Андреевич (лаб.№1) – асп. Охотников Виталий Владимирович</t>
  </si>
  <si>
    <t>ФТИ-1</t>
  </si>
  <si>
    <t>НИРМ в семестре</t>
  </si>
  <si>
    <t>0БМ61</t>
  </si>
  <si>
    <t>Проф.подг.на АЯ</t>
  </si>
  <si>
    <t>ИПР-3</t>
  </si>
  <si>
    <t>Физика 3</t>
  </si>
  <si>
    <t>З-2Б4С1</t>
  </si>
  <si>
    <t>Учебная практика</t>
  </si>
  <si>
    <t>Научн.исследования</t>
  </si>
  <si>
    <t>На п/час.оплату 18 часов – рук. Ремнёв Геннадий Ефимович (лаб.№1) – асп. Исемберлинова Асемгуль Асентаевна; Кадыров Алексей Рифкатович. 
На п/час.оплату 9 часов – рук. Линник Степан Андреевич (лаб.№1) – асп. Охотников Виталий Владимирович</t>
  </si>
  <si>
    <t>Выч.физика(пркт.ЭВМ)</t>
  </si>
  <si>
    <t>Произв.практика</t>
  </si>
  <si>
    <t>ВКР бакалавра</t>
  </si>
  <si>
    <t>МДЭ по направл.</t>
  </si>
  <si>
    <t>Преддипл.практика</t>
  </si>
  <si>
    <t>На п/час.оплату 12 часов – рук. Ремнёв Геннадий Ефимович (лаб.№1) – асп. Исемберлинова Асемгуль Асентаевна; Кадыров Алексей Рифкатович. 
На п/час.оплату 6 часов – рук. Линник Степан Андреевич (лаб.№1) – асп. Охотников Виталий Владимирович</t>
  </si>
  <si>
    <t>ВКР магистранта</t>
  </si>
  <si>
    <t>0БМ51</t>
  </si>
  <si>
    <t>0Б31</t>
  </si>
  <si>
    <t>Объем почасовой работы кафедры ПФ (ФТИ)</t>
  </si>
  <si>
    <t>А6-05</t>
  </si>
  <si>
    <t>На п/час.оплату 20 часов – рук. Чумерин Павел Юрьевич (лаб.№46) – асп. Алексеев Борис Александрович</t>
  </si>
  <si>
    <t>А6-12</t>
  </si>
  <si>
    <t>На п/час.оплату 20 часов – рук. Варлачев Валерий Александрович (лаб.№33) – асп. Нуркин Азамат Серикбайулы</t>
  </si>
  <si>
    <t>А6-15</t>
  </si>
  <si>
    <t>На п/час.оплату 20 часов – рук. Ремнёв Геннадий Ефимович (лаб.№1) – асп. Курилова Анастасия Александровна</t>
  </si>
  <si>
    <t>УМАД-3</t>
  </si>
  <si>
    <t>А4-15</t>
  </si>
  <si>
    <t>На п/ч.оплату: рук.Артеменко С.Н. - асп. Горев С.А.</t>
  </si>
  <si>
    <t>На п/час.оплату 9 часов – рук. Чумерин Павел Юрьевич (лаб.№46) – асп. Алексеев Борис Александрович</t>
  </si>
  <si>
    <t>На п/час.оплату 9 часов – рук. Варлачев Валерий Александрович (лаб.№33) – асп. Нуркин Азамат Серикбайулы</t>
  </si>
  <si>
    <t>На п/час.оплату 9 часов – рук. Ремнёв Геннадий Ефимович (лаб.№1) – асп. Курилова Анастасия Александровна</t>
  </si>
  <si>
    <t>Научно-педаг.практ.</t>
  </si>
  <si>
    <t>На п/час.оплату 6 часов – рук. Чумерин Павел Юрьевич (лаб.№46) – асп. Алексеев Борис Александрович</t>
  </si>
  <si>
    <t>На п/час.оплату 6 часов – рук. Ремнёв Геннадий Ефимович (лаб.№1) – асп. Курилова Анастасия Александровна</t>
  </si>
  <si>
    <t>0АМ51</t>
  </si>
  <si>
    <t>0А3А</t>
  </si>
  <si>
    <t>0А3Б</t>
  </si>
  <si>
    <t>Объем почасовой работы кафедры ТФ (ФТИ)</t>
  </si>
  <si>
    <t>0АМ5А</t>
  </si>
  <si>
    <t>0А3Д</t>
  </si>
  <si>
    <t>Объем почасовой работы кафедры ФЭУ (ФТИ)</t>
  </si>
  <si>
    <t>Целевая уч. нагр.</t>
  </si>
  <si>
    <t>разработка УММ на АЯ 0АМ5И</t>
  </si>
  <si>
    <t>0АМ5Б</t>
  </si>
  <si>
    <t>0АМ5В</t>
  </si>
  <si>
    <t>0АМ5И</t>
  </si>
  <si>
    <t>0А3В</t>
  </si>
  <si>
    <t>перевести на почасовую оплату</t>
  </si>
  <si>
    <t>0А3Г</t>
  </si>
  <si>
    <t>Объем почасовой работы кафедры ХТРЭ (ФТИ)</t>
  </si>
  <si>
    <t>ФТИ-6</t>
  </si>
  <si>
    <t>0411, 0412</t>
  </si>
  <si>
    <t>МДЭ по спец.</t>
  </si>
  <si>
    <t>Объем почасовой работы кафедры ЭАФУ (ФТИ)</t>
  </si>
  <si>
    <t>0711</t>
  </si>
  <si>
    <t>0712</t>
  </si>
  <si>
    <t>Гос.экз.по спец.</t>
  </si>
  <si>
    <t>ФТИ-5</t>
  </si>
  <si>
    <t>072А</t>
  </si>
  <si>
    <t>072Б</t>
  </si>
  <si>
    <t>Объем почасовой работы кафедры ЭФ (ФТИ)</t>
  </si>
  <si>
    <t>0ДМ51</t>
  </si>
  <si>
    <t>0Д31</t>
  </si>
  <si>
    <t>Финанс. математика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</si>
</sst>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left" vertical="justify" wrapText="1" shrinkToFi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vertical="justify" wrapText="1" shrinkToFi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 applyProtection="1">
      <alignment vertical="top" wrapText="1" shrinkToFit="1"/>
      <protection locked="0"/>
    </xf>
    <xf numFmtId="14" fontId="0" fillId="0" borderId="10" xfId="0" applyNumberForma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1" fontId="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justify" wrapText="1" shrinkToFit="1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0" borderId="11" xfId="0" applyFont="1" applyBorder="1" applyAlignment="1">
      <alignment horizontal="left" vertical="justify" wrapText="1" shrinkToFi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1" fontId="5" fillId="33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E182"/>
  <sheetViews>
    <sheetView tabSelected="1" zoomScale="85" zoomScaleNormal="85" zoomScalePageLayoutView="0" workbookViewId="0" topLeftCell="A1">
      <selection activeCell="D6" sqref="D6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32" t="s">
        <v>11</v>
      </c>
      <c r="C1" s="32"/>
      <c r="D1" s="32"/>
      <c r="E1" s="22" t="s">
        <v>5</v>
      </c>
    </row>
    <row r="2" spans="1:5" ht="15.75">
      <c r="A2" s="14"/>
      <c r="B2" s="33" t="s">
        <v>8</v>
      </c>
      <c r="C2" s="33"/>
      <c r="D2" s="33"/>
      <c r="E2" s="21" t="s">
        <v>9</v>
      </c>
    </row>
    <row r="3" spans="1:5" s="15" customFormat="1" ht="14.25">
      <c r="A3" s="36" t="s">
        <v>0</v>
      </c>
      <c r="B3" s="38" t="s">
        <v>1</v>
      </c>
      <c r="C3" s="38" t="s">
        <v>2</v>
      </c>
      <c r="D3" s="34" t="s">
        <v>6</v>
      </c>
      <c r="E3" s="30" t="s">
        <v>3</v>
      </c>
    </row>
    <row r="4" spans="1:5" s="15" customFormat="1" ht="14.25">
      <c r="A4" s="37"/>
      <c r="B4" s="39"/>
      <c r="C4" s="39"/>
      <c r="D4" s="35"/>
      <c r="E4" s="31"/>
    </row>
    <row r="5" spans="1:5" ht="28.5">
      <c r="A5" s="17" t="s">
        <v>12</v>
      </c>
      <c r="B5" s="18" t="s">
        <v>13</v>
      </c>
      <c r="C5" s="17" t="s">
        <v>14</v>
      </c>
      <c r="D5" s="19">
        <v>80</v>
      </c>
      <c r="E5" s="17"/>
    </row>
    <row r="6" spans="1:5" ht="14.25">
      <c r="A6" s="24" t="s">
        <v>21</v>
      </c>
      <c r="B6" s="25" t="s">
        <v>99</v>
      </c>
      <c r="C6" s="26" t="s">
        <v>22</v>
      </c>
      <c r="D6" s="40">
        <v>106</v>
      </c>
      <c r="E6" s="17"/>
    </row>
    <row r="7" spans="1:5" s="16" customFormat="1" ht="14.25">
      <c r="A7" s="17" t="s">
        <v>15</v>
      </c>
      <c r="B7" s="18" t="s">
        <v>16</v>
      </c>
      <c r="C7" s="17" t="s">
        <v>17</v>
      </c>
      <c r="D7" s="19">
        <v>32</v>
      </c>
      <c r="E7" s="17"/>
    </row>
    <row r="8" spans="1:5" ht="15">
      <c r="A8" s="6"/>
      <c r="B8" s="2"/>
      <c r="C8" s="7"/>
      <c r="D8" s="23">
        <f>SUM(D5:D7)</f>
        <v>218</v>
      </c>
      <c r="E8" s="2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ht="12.75">
      <c r="A11" s="3"/>
      <c r="C11" s="3"/>
      <c r="E11" s="4"/>
    </row>
    <row r="12" spans="1:5" s="8" customFormat="1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ht="12.75">
      <c r="A17" s="9"/>
      <c r="B17" s="10"/>
      <c r="C17" s="11"/>
      <c r="D17" s="10"/>
      <c r="E17" s="10"/>
    </row>
    <row r="18" spans="1:5" s="12" customFormat="1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ht="12.75">
      <c r="A20" s="6"/>
      <c r="B20" s="7"/>
      <c r="C20" s="7"/>
      <c r="D20" s="7"/>
      <c r="E20" s="7"/>
    </row>
    <row r="21" spans="1:5" s="5" customFormat="1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13"/>
      <c r="B35" s="10"/>
      <c r="C35" s="11"/>
      <c r="D35" s="10"/>
      <c r="E35" s="10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E18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32" t="s">
        <v>73</v>
      </c>
      <c r="C1" s="32"/>
      <c r="D1" s="32"/>
      <c r="E1" s="22" t="s">
        <v>5</v>
      </c>
    </row>
    <row r="2" spans="1:5" ht="15.75">
      <c r="A2" s="14"/>
      <c r="B2" s="33" t="s">
        <v>10</v>
      </c>
      <c r="C2" s="33"/>
      <c r="D2" s="33"/>
      <c r="E2" s="21" t="s">
        <v>9</v>
      </c>
    </row>
    <row r="3" spans="1:5" s="15" customFormat="1" ht="14.25">
      <c r="A3" s="36" t="s">
        <v>0</v>
      </c>
      <c r="B3" s="38" t="s">
        <v>1</v>
      </c>
      <c r="C3" s="38" t="s">
        <v>2</v>
      </c>
      <c r="D3" s="34" t="s">
        <v>6</v>
      </c>
      <c r="E3" s="30" t="s">
        <v>3</v>
      </c>
    </row>
    <row r="4" spans="1:5" s="15" customFormat="1" ht="14.25">
      <c r="A4" s="37"/>
      <c r="B4" s="39"/>
      <c r="C4" s="39"/>
      <c r="D4" s="35"/>
      <c r="E4" s="31"/>
    </row>
    <row r="5" spans="1:5" ht="14.25">
      <c r="A5" s="17" t="s">
        <v>15</v>
      </c>
      <c r="B5" s="18" t="s">
        <v>18</v>
      </c>
      <c r="C5" s="17" t="s">
        <v>74</v>
      </c>
      <c r="D5" s="19">
        <v>51</v>
      </c>
      <c r="E5" s="17"/>
    </row>
    <row r="6" spans="1:5" s="16" customFormat="1" ht="14.25">
      <c r="A6" s="17" t="s">
        <v>15</v>
      </c>
      <c r="B6" s="18" t="s">
        <v>20</v>
      </c>
      <c r="C6" s="17" t="s">
        <v>74</v>
      </c>
      <c r="D6" s="19">
        <v>68</v>
      </c>
      <c r="E6" s="17"/>
    </row>
    <row r="7" spans="1:5" ht="14.25">
      <c r="A7" s="17" t="s">
        <v>21</v>
      </c>
      <c r="B7" s="18" t="s">
        <v>18</v>
      </c>
      <c r="C7" s="17" t="s">
        <v>75</v>
      </c>
      <c r="D7" s="19">
        <v>21</v>
      </c>
      <c r="E7" s="17"/>
    </row>
    <row r="8" spans="1:5" ht="14.25">
      <c r="A8" s="17" t="s">
        <v>21</v>
      </c>
      <c r="B8" s="18" t="s">
        <v>48</v>
      </c>
      <c r="C8" s="17" t="s">
        <v>75</v>
      </c>
      <c r="D8" s="19">
        <v>14</v>
      </c>
      <c r="E8" s="17"/>
    </row>
    <row r="9" spans="1:5" ht="14.25">
      <c r="A9" s="17" t="s">
        <v>21</v>
      </c>
      <c r="B9" s="18" t="s">
        <v>20</v>
      </c>
      <c r="C9" s="17" t="s">
        <v>75</v>
      </c>
      <c r="D9" s="19">
        <v>14</v>
      </c>
      <c r="E9" s="17"/>
    </row>
    <row r="10" spans="1:5" ht="15">
      <c r="A10" s="6"/>
      <c r="B10" s="2"/>
      <c r="C10" s="7"/>
      <c r="D10" s="23">
        <f>SUM(D5:D9)</f>
        <v>168</v>
      </c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4"/>
      <c r="C13" s="7"/>
      <c r="D13" s="4"/>
      <c r="E13" s="4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9"/>
      <c r="B19" s="10"/>
      <c r="C19" s="11"/>
      <c r="D19" s="10"/>
      <c r="E19" s="10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7"/>
      <c r="C22" s="7"/>
      <c r="D22" s="7"/>
      <c r="E22" s="7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13"/>
      <c r="B37" s="10"/>
      <c r="C37" s="11"/>
      <c r="D37" s="10"/>
      <c r="E37" s="10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E180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32" t="s">
        <v>76</v>
      </c>
      <c r="C1" s="32"/>
      <c r="D1" s="32"/>
      <c r="E1" s="22" t="s">
        <v>5</v>
      </c>
    </row>
    <row r="2" spans="1:5" ht="15.75">
      <c r="A2" s="14"/>
      <c r="B2" s="33" t="s">
        <v>8</v>
      </c>
      <c r="C2" s="33"/>
      <c r="D2" s="33"/>
      <c r="E2" s="21" t="s">
        <v>9</v>
      </c>
    </row>
    <row r="3" spans="1:5" s="15" customFormat="1" ht="14.25">
      <c r="A3" s="36" t="s">
        <v>0</v>
      </c>
      <c r="B3" s="38" t="s">
        <v>1</v>
      </c>
      <c r="C3" s="38" t="s">
        <v>2</v>
      </c>
      <c r="D3" s="34" t="s">
        <v>6</v>
      </c>
      <c r="E3" s="30" t="s">
        <v>3</v>
      </c>
    </row>
    <row r="4" spans="1:5" s="15" customFormat="1" ht="14.25">
      <c r="A4" s="37"/>
      <c r="B4" s="39"/>
      <c r="C4" s="39"/>
      <c r="D4" s="35"/>
      <c r="E4" s="31"/>
    </row>
    <row r="5" spans="1:5" ht="28.5">
      <c r="A5" s="17"/>
      <c r="B5" s="18" t="s">
        <v>77</v>
      </c>
      <c r="C5" s="17"/>
      <c r="D5" s="19">
        <v>936</v>
      </c>
      <c r="E5" s="17" t="s">
        <v>78</v>
      </c>
    </row>
    <row r="6" spans="1:5" s="16" customFormat="1" ht="15">
      <c r="A6" s="6"/>
      <c r="B6" s="2"/>
      <c r="C6" s="7"/>
      <c r="D6" s="23">
        <f>SUM(D5)</f>
        <v>936</v>
      </c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2"/>
      <c r="C8" s="7"/>
      <c r="D8" s="2"/>
      <c r="E8" s="2"/>
    </row>
    <row r="9" spans="1:5" ht="12.75">
      <c r="A9" s="6"/>
      <c r="B9" s="4"/>
      <c r="C9" s="7"/>
      <c r="D9" s="4"/>
      <c r="E9" s="4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9"/>
      <c r="B15" s="10"/>
      <c r="C15" s="11"/>
      <c r="D15" s="10"/>
      <c r="E15" s="10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7"/>
      <c r="C18" s="7"/>
      <c r="D18" s="7"/>
      <c r="E18" s="7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13"/>
      <c r="B33" s="10"/>
      <c r="C33" s="11"/>
      <c r="D33" s="10"/>
      <c r="E33" s="10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E195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32" t="s">
        <v>76</v>
      </c>
      <c r="C1" s="32"/>
      <c r="D1" s="32"/>
      <c r="E1" s="22" t="s">
        <v>5</v>
      </c>
    </row>
    <row r="2" spans="1:5" ht="15.75">
      <c r="A2" s="14"/>
      <c r="B2" s="33" t="s">
        <v>10</v>
      </c>
      <c r="C2" s="33"/>
      <c r="D2" s="33"/>
      <c r="E2" s="21" t="s">
        <v>9</v>
      </c>
    </row>
    <row r="3" spans="1:5" s="15" customFormat="1" ht="14.25">
      <c r="A3" s="36" t="s">
        <v>0</v>
      </c>
      <c r="B3" s="38" t="s">
        <v>1</v>
      </c>
      <c r="C3" s="38" t="s">
        <v>2</v>
      </c>
      <c r="D3" s="34" t="s">
        <v>6</v>
      </c>
      <c r="E3" s="30" t="s">
        <v>3</v>
      </c>
    </row>
    <row r="4" spans="1:5" s="15" customFormat="1" ht="14.25">
      <c r="A4" s="37"/>
      <c r="B4" s="39"/>
      <c r="C4" s="39"/>
      <c r="D4" s="35"/>
      <c r="E4" s="31"/>
    </row>
    <row r="5" spans="1:5" ht="14.25">
      <c r="A5" s="17" t="s">
        <v>15</v>
      </c>
      <c r="B5" s="18" t="s">
        <v>51</v>
      </c>
      <c r="C5" s="17" t="s">
        <v>79</v>
      </c>
      <c r="D5" s="19">
        <v>780</v>
      </c>
      <c r="E5" s="17"/>
    </row>
    <row r="6" spans="1:5" s="16" customFormat="1" ht="14.25">
      <c r="A6" s="17" t="s">
        <v>15</v>
      </c>
      <c r="B6" s="18" t="s">
        <v>51</v>
      </c>
      <c r="C6" s="17" t="s">
        <v>80</v>
      </c>
      <c r="D6" s="19">
        <v>990</v>
      </c>
      <c r="E6" s="17"/>
    </row>
    <row r="7" spans="1:5" ht="14.25">
      <c r="A7" s="17" t="s">
        <v>15</v>
      </c>
      <c r="B7" s="18" t="s">
        <v>18</v>
      </c>
      <c r="C7" s="17" t="s">
        <v>79</v>
      </c>
      <c r="D7" s="19">
        <v>66</v>
      </c>
      <c r="E7" s="17"/>
    </row>
    <row r="8" spans="1:5" ht="14.25">
      <c r="A8" s="17" t="s">
        <v>15</v>
      </c>
      <c r="B8" s="18" t="s">
        <v>18</v>
      </c>
      <c r="C8" s="17" t="s">
        <v>80</v>
      </c>
      <c r="D8" s="19">
        <v>87</v>
      </c>
      <c r="E8" s="17"/>
    </row>
    <row r="9" spans="1:5" ht="14.25">
      <c r="A9" s="17" t="s">
        <v>15</v>
      </c>
      <c r="B9" s="18" t="s">
        <v>18</v>
      </c>
      <c r="C9" s="17" t="s">
        <v>81</v>
      </c>
      <c r="D9" s="19">
        <v>21</v>
      </c>
      <c r="E9" s="17"/>
    </row>
    <row r="10" spans="1:5" ht="14.25">
      <c r="A10" s="17" t="s">
        <v>15</v>
      </c>
      <c r="B10" s="18" t="s">
        <v>20</v>
      </c>
      <c r="C10" s="17" t="s">
        <v>79</v>
      </c>
      <c r="D10" s="19">
        <v>88</v>
      </c>
      <c r="E10" s="17"/>
    </row>
    <row r="11" spans="1:5" s="8" customFormat="1" ht="14.25">
      <c r="A11" s="17" t="s">
        <v>15</v>
      </c>
      <c r="B11" s="18" t="s">
        <v>20</v>
      </c>
      <c r="C11" s="17" t="s">
        <v>80</v>
      </c>
      <c r="D11" s="19">
        <v>116</v>
      </c>
      <c r="E11" s="17"/>
    </row>
    <row r="12" spans="1:5" ht="14.25">
      <c r="A12" s="17" t="s">
        <v>15</v>
      </c>
      <c r="B12" s="18" t="s">
        <v>20</v>
      </c>
      <c r="C12" s="17" t="s">
        <v>81</v>
      </c>
      <c r="D12" s="19">
        <v>20</v>
      </c>
      <c r="E12" s="17"/>
    </row>
    <row r="13" spans="1:5" ht="28.5">
      <c r="A13" s="17" t="s">
        <v>21</v>
      </c>
      <c r="B13" s="18" t="s">
        <v>47</v>
      </c>
      <c r="C13" s="17" t="s">
        <v>82</v>
      </c>
      <c r="D13" s="19">
        <v>520</v>
      </c>
      <c r="E13" s="17" t="s">
        <v>83</v>
      </c>
    </row>
    <row r="14" spans="1:5" ht="28.5">
      <c r="A14" s="17" t="s">
        <v>21</v>
      </c>
      <c r="B14" s="18" t="s">
        <v>47</v>
      </c>
      <c r="C14" s="17" t="s">
        <v>84</v>
      </c>
      <c r="D14" s="19">
        <v>300</v>
      </c>
      <c r="E14" s="17" t="s">
        <v>83</v>
      </c>
    </row>
    <row r="15" spans="1:5" ht="14.25">
      <c r="A15" s="17" t="s">
        <v>21</v>
      </c>
      <c r="B15" s="18" t="s">
        <v>18</v>
      </c>
      <c r="C15" s="17" t="s">
        <v>82</v>
      </c>
      <c r="D15" s="19">
        <v>78</v>
      </c>
      <c r="E15" s="17"/>
    </row>
    <row r="16" spans="1:5" ht="14.25">
      <c r="A16" s="17" t="s">
        <v>21</v>
      </c>
      <c r="B16" s="18" t="s">
        <v>18</v>
      </c>
      <c r="C16" s="17" t="s">
        <v>84</v>
      </c>
      <c r="D16" s="19">
        <v>45</v>
      </c>
      <c r="E16" s="17"/>
    </row>
    <row r="17" spans="1:5" s="12" customFormat="1" ht="14.25">
      <c r="A17" s="17" t="s">
        <v>21</v>
      </c>
      <c r="B17" s="18" t="s">
        <v>48</v>
      </c>
      <c r="C17" s="17" t="s">
        <v>82</v>
      </c>
      <c r="D17" s="19">
        <v>52</v>
      </c>
      <c r="E17" s="17"/>
    </row>
    <row r="18" spans="1:5" ht="14.25">
      <c r="A18" s="17" t="s">
        <v>21</v>
      </c>
      <c r="B18" s="18" t="s">
        <v>48</v>
      </c>
      <c r="C18" s="17" t="s">
        <v>84</v>
      </c>
      <c r="D18" s="19">
        <v>30</v>
      </c>
      <c r="E18" s="17"/>
    </row>
    <row r="19" spans="1:5" ht="14.25">
      <c r="A19" s="17" t="s">
        <v>21</v>
      </c>
      <c r="B19" s="18" t="s">
        <v>20</v>
      </c>
      <c r="C19" s="17" t="s">
        <v>82</v>
      </c>
      <c r="D19" s="19">
        <v>52</v>
      </c>
      <c r="E19" s="17"/>
    </row>
    <row r="20" spans="1:5" s="5" customFormat="1" ht="14.25">
      <c r="A20" s="17" t="s">
        <v>21</v>
      </c>
      <c r="B20" s="18" t="s">
        <v>20</v>
      </c>
      <c r="C20" s="17" t="s">
        <v>84</v>
      </c>
      <c r="D20" s="19">
        <v>30</v>
      </c>
      <c r="E20" s="17"/>
    </row>
    <row r="21" spans="1:5" ht="15">
      <c r="A21" s="6"/>
      <c r="B21" s="2"/>
      <c r="C21" s="7"/>
      <c r="D21" s="23">
        <f>SUM(D5:D20)</f>
        <v>3275</v>
      </c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4"/>
      <c r="C24" s="7"/>
      <c r="D24" s="4"/>
      <c r="E24" s="4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9"/>
      <c r="B30" s="10"/>
      <c r="C30" s="11"/>
      <c r="D30" s="10"/>
      <c r="E30" s="10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7"/>
      <c r="C33" s="7"/>
      <c r="D33" s="7"/>
      <c r="E33" s="7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13"/>
      <c r="B48" s="10"/>
      <c r="C48" s="11"/>
      <c r="D48" s="10"/>
      <c r="E48" s="10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E182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32" t="s">
        <v>85</v>
      </c>
      <c r="C1" s="32"/>
      <c r="D1" s="32"/>
      <c r="E1" s="22" t="s">
        <v>5</v>
      </c>
    </row>
    <row r="2" spans="1:5" ht="15.75">
      <c r="A2" s="14"/>
      <c r="B2" s="33" t="s">
        <v>8</v>
      </c>
      <c r="C2" s="33"/>
      <c r="D2" s="33"/>
      <c r="E2" s="21" t="s">
        <v>9</v>
      </c>
    </row>
    <row r="3" spans="1:5" s="15" customFormat="1" ht="14.25">
      <c r="A3" s="36" t="s">
        <v>0</v>
      </c>
      <c r="B3" s="38" t="s">
        <v>1</v>
      </c>
      <c r="C3" s="38" t="s">
        <v>2</v>
      </c>
      <c r="D3" s="34" t="s">
        <v>6</v>
      </c>
      <c r="E3" s="30" t="s">
        <v>3</v>
      </c>
    </row>
    <row r="4" spans="1:5" s="15" customFormat="1" ht="14.25">
      <c r="A4" s="37"/>
      <c r="B4" s="39"/>
      <c r="C4" s="39"/>
      <c r="D4" s="35"/>
      <c r="E4" s="31"/>
    </row>
    <row r="5" spans="1:5" ht="14.25">
      <c r="A5" s="17" t="s">
        <v>86</v>
      </c>
      <c r="B5" s="18" t="s">
        <v>18</v>
      </c>
      <c r="C5" s="17" t="s">
        <v>87</v>
      </c>
      <c r="D5" s="19">
        <v>81</v>
      </c>
      <c r="E5" s="17"/>
    </row>
    <row r="6" spans="1:5" s="16" customFormat="1" ht="14.25">
      <c r="A6" s="17" t="s">
        <v>86</v>
      </c>
      <c r="B6" s="18" t="s">
        <v>88</v>
      </c>
      <c r="C6" s="17" t="s">
        <v>87</v>
      </c>
      <c r="D6" s="19">
        <v>54</v>
      </c>
      <c r="E6" s="17"/>
    </row>
    <row r="7" spans="1:5" ht="14.25">
      <c r="A7" s="17" t="s">
        <v>86</v>
      </c>
      <c r="B7" s="18" t="s">
        <v>20</v>
      </c>
      <c r="C7" s="17" t="s">
        <v>87</v>
      </c>
      <c r="D7" s="19">
        <v>108</v>
      </c>
      <c r="E7" s="17"/>
    </row>
    <row r="8" spans="1:5" ht="15">
      <c r="A8" s="6"/>
      <c r="B8" s="2"/>
      <c r="C8" s="7"/>
      <c r="D8" s="23">
        <f>SUM(D5:D7)</f>
        <v>243</v>
      </c>
      <c r="E8" s="2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4"/>
      <c r="C11" s="7"/>
      <c r="D11" s="4"/>
      <c r="E11" s="4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9"/>
      <c r="B17" s="10"/>
      <c r="C17" s="11"/>
      <c r="D17" s="10"/>
      <c r="E17" s="10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7"/>
      <c r="C20" s="7"/>
      <c r="D20" s="7"/>
      <c r="E20" s="7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13"/>
      <c r="B35" s="10"/>
      <c r="C35" s="11"/>
      <c r="D35" s="10"/>
      <c r="E35" s="10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32" t="s">
        <v>85</v>
      </c>
      <c r="C1" s="32"/>
      <c r="D1" s="32"/>
      <c r="E1" s="22" t="s">
        <v>5</v>
      </c>
    </row>
    <row r="2" spans="1:5" ht="15.75">
      <c r="A2" s="14"/>
      <c r="B2" s="33" t="s">
        <v>10</v>
      </c>
      <c r="C2" s="33"/>
      <c r="D2" s="33"/>
      <c r="E2" s="21" t="s">
        <v>9</v>
      </c>
    </row>
    <row r="3" spans="1:5" s="15" customFormat="1" ht="14.25">
      <c r="A3" s="36" t="s">
        <v>0</v>
      </c>
      <c r="B3" s="38" t="s">
        <v>1</v>
      </c>
      <c r="C3" s="38" t="s">
        <v>2</v>
      </c>
      <c r="D3" s="34" t="s">
        <v>6</v>
      </c>
      <c r="E3" s="30" t="s">
        <v>3</v>
      </c>
    </row>
    <row r="4" spans="1:5" s="15" customFormat="1" ht="14.25">
      <c r="A4" s="37"/>
      <c r="B4" s="39"/>
      <c r="C4" s="39"/>
      <c r="D4" s="35"/>
      <c r="E4" s="31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E185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32" t="s">
        <v>89</v>
      </c>
      <c r="C1" s="32"/>
      <c r="D1" s="32"/>
      <c r="E1" s="22" t="s">
        <v>5</v>
      </c>
    </row>
    <row r="2" spans="1:5" ht="15.75">
      <c r="A2" s="14"/>
      <c r="B2" s="33" t="s">
        <v>8</v>
      </c>
      <c r="C2" s="33"/>
      <c r="D2" s="33"/>
      <c r="E2" s="21" t="s">
        <v>9</v>
      </c>
    </row>
    <row r="3" spans="1:5" s="15" customFormat="1" ht="14.25">
      <c r="A3" s="36" t="s">
        <v>0</v>
      </c>
      <c r="B3" s="38" t="s">
        <v>1</v>
      </c>
      <c r="C3" s="38" t="s">
        <v>2</v>
      </c>
      <c r="D3" s="34" t="s">
        <v>6</v>
      </c>
      <c r="E3" s="30" t="s">
        <v>3</v>
      </c>
    </row>
    <row r="4" spans="1:5" s="15" customFormat="1" ht="14.25">
      <c r="A4" s="37"/>
      <c r="B4" s="39"/>
      <c r="C4" s="39"/>
      <c r="D4" s="35"/>
      <c r="E4" s="31"/>
    </row>
    <row r="5" spans="1:5" ht="14.25">
      <c r="A5" s="17" t="s">
        <v>86</v>
      </c>
      <c r="B5" s="18" t="s">
        <v>18</v>
      </c>
      <c r="C5" s="17" t="s">
        <v>90</v>
      </c>
      <c r="D5" s="19">
        <v>27</v>
      </c>
      <c r="E5" s="17"/>
    </row>
    <row r="6" spans="1:5" s="16" customFormat="1" ht="14.25">
      <c r="A6" s="17" t="s">
        <v>86</v>
      </c>
      <c r="B6" s="18" t="s">
        <v>18</v>
      </c>
      <c r="C6" s="17" t="s">
        <v>91</v>
      </c>
      <c r="D6" s="19">
        <v>51</v>
      </c>
      <c r="E6" s="17"/>
    </row>
    <row r="7" spans="1:5" ht="14.25">
      <c r="A7" s="17" t="s">
        <v>86</v>
      </c>
      <c r="B7" s="18" t="s">
        <v>92</v>
      </c>
      <c r="C7" s="17" t="s">
        <v>90</v>
      </c>
      <c r="D7" s="19">
        <v>18</v>
      </c>
      <c r="E7" s="17"/>
    </row>
    <row r="8" spans="1:5" ht="14.25">
      <c r="A8" s="17" t="s">
        <v>86</v>
      </c>
      <c r="B8" s="18" t="s">
        <v>92</v>
      </c>
      <c r="C8" s="17" t="s">
        <v>91</v>
      </c>
      <c r="D8" s="19">
        <v>34</v>
      </c>
      <c r="E8" s="17"/>
    </row>
    <row r="9" spans="1:5" ht="14.25">
      <c r="A9" s="17" t="s">
        <v>86</v>
      </c>
      <c r="B9" s="18" t="s">
        <v>20</v>
      </c>
      <c r="C9" s="17" t="s">
        <v>90</v>
      </c>
      <c r="D9" s="19">
        <v>36</v>
      </c>
      <c r="E9" s="17"/>
    </row>
    <row r="10" spans="1:5" ht="14.25">
      <c r="A10" s="17" t="s">
        <v>86</v>
      </c>
      <c r="B10" s="18" t="s">
        <v>20</v>
      </c>
      <c r="C10" s="17" t="s">
        <v>91</v>
      </c>
      <c r="D10" s="19">
        <v>68</v>
      </c>
      <c r="E10" s="17"/>
    </row>
    <row r="11" spans="1:5" s="8" customFormat="1" ht="15">
      <c r="A11" s="6"/>
      <c r="B11" s="2"/>
      <c r="C11" s="7"/>
      <c r="D11" s="23">
        <f>SUM(D5:D10)</f>
        <v>234</v>
      </c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4"/>
      <c r="C14" s="7"/>
      <c r="D14" s="4"/>
      <c r="E14" s="4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9"/>
      <c r="B20" s="10"/>
      <c r="C20" s="11"/>
      <c r="D20" s="10"/>
      <c r="E20" s="10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7"/>
      <c r="C23" s="7"/>
      <c r="D23" s="7"/>
      <c r="E23" s="7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13"/>
      <c r="B38" s="10"/>
      <c r="C38" s="11"/>
      <c r="D38" s="10"/>
      <c r="E38" s="10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E185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32" t="s">
        <v>89</v>
      </c>
      <c r="C1" s="32"/>
      <c r="D1" s="32"/>
      <c r="E1" s="22" t="s">
        <v>5</v>
      </c>
    </row>
    <row r="2" spans="1:5" ht="15.75">
      <c r="A2" s="14"/>
      <c r="B2" s="33" t="s">
        <v>10</v>
      </c>
      <c r="C2" s="33"/>
      <c r="D2" s="33"/>
      <c r="E2" s="21" t="s">
        <v>9</v>
      </c>
    </row>
    <row r="3" spans="1:5" s="15" customFormat="1" ht="14.25">
      <c r="A3" s="36" t="s">
        <v>0</v>
      </c>
      <c r="B3" s="38" t="s">
        <v>1</v>
      </c>
      <c r="C3" s="38" t="s">
        <v>2</v>
      </c>
      <c r="D3" s="34" t="s">
        <v>6</v>
      </c>
      <c r="E3" s="30" t="s">
        <v>3</v>
      </c>
    </row>
    <row r="4" spans="1:5" s="15" customFormat="1" ht="14.25">
      <c r="A4" s="37"/>
      <c r="B4" s="39"/>
      <c r="C4" s="39"/>
      <c r="D4" s="35"/>
      <c r="E4" s="31"/>
    </row>
    <row r="5" spans="1:5" ht="14.25">
      <c r="A5" s="17" t="s">
        <v>93</v>
      </c>
      <c r="B5" s="18" t="s">
        <v>18</v>
      </c>
      <c r="C5" s="17" t="s">
        <v>94</v>
      </c>
      <c r="D5" s="19">
        <v>42</v>
      </c>
      <c r="E5" s="17"/>
    </row>
    <row r="6" spans="1:5" s="16" customFormat="1" ht="14.25">
      <c r="A6" s="17" t="s">
        <v>93</v>
      </c>
      <c r="B6" s="18" t="s">
        <v>18</v>
      </c>
      <c r="C6" s="17" t="s">
        <v>95</v>
      </c>
      <c r="D6" s="19">
        <v>54</v>
      </c>
      <c r="E6" s="17"/>
    </row>
    <row r="7" spans="1:5" ht="14.25">
      <c r="A7" s="17" t="s">
        <v>93</v>
      </c>
      <c r="B7" s="18" t="s">
        <v>92</v>
      </c>
      <c r="C7" s="17" t="s">
        <v>94</v>
      </c>
      <c r="D7" s="19">
        <v>28</v>
      </c>
      <c r="E7" s="17"/>
    </row>
    <row r="8" spans="1:5" ht="14.25">
      <c r="A8" s="17" t="s">
        <v>93</v>
      </c>
      <c r="B8" s="18" t="s">
        <v>92</v>
      </c>
      <c r="C8" s="17" t="s">
        <v>95</v>
      </c>
      <c r="D8" s="19">
        <v>36</v>
      </c>
      <c r="E8" s="17"/>
    </row>
    <row r="9" spans="1:5" ht="14.25">
      <c r="A9" s="17" t="s">
        <v>93</v>
      </c>
      <c r="B9" s="18" t="s">
        <v>20</v>
      </c>
      <c r="C9" s="17" t="s">
        <v>94</v>
      </c>
      <c r="D9" s="19">
        <v>56</v>
      </c>
      <c r="E9" s="17"/>
    </row>
    <row r="10" spans="1:5" ht="14.25">
      <c r="A10" s="17" t="s">
        <v>93</v>
      </c>
      <c r="B10" s="18" t="s">
        <v>20</v>
      </c>
      <c r="C10" s="17" t="s">
        <v>95</v>
      </c>
      <c r="D10" s="19">
        <v>72</v>
      </c>
      <c r="E10" s="17"/>
    </row>
    <row r="11" spans="1:5" s="8" customFormat="1" ht="15">
      <c r="A11" s="6"/>
      <c r="B11" s="2"/>
      <c r="C11" s="7"/>
      <c r="D11" s="23">
        <f>SUM(D5:D10)</f>
        <v>288</v>
      </c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4"/>
      <c r="C14" s="7"/>
      <c r="D14" s="4"/>
      <c r="E14" s="4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9"/>
      <c r="B20" s="10"/>
      <c r="C20" s="11"/>
      <c r="D20" s="10"/>
      <c r="E20" s="10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7"/>
      <c r="C23" s="7"/>
      <c r="D23" s="7"/>
      <c r="E23" s="7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13"/>
      <c r="B38" s="10"/>
      <c r="C38" s="11"/>
      <c r="D38" s="10"/>
      <c r="E38" s="10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32" t="s">
        <v>96</v>
      </c>
      <c r="C1" s="32"/>
      <c r="D1" s="32"/>
      <c r="E1" s="22" t="s">
        <v>5</v>
      </c>
    </row>
    <row r="2" spans="1:5" ht="15.75">
      <c r="A2" s="14"/>
      <c r="B2" s="33" t="s">
        <v>8</v>
      </c>
      <c r="C2" s="33"/>
      <c r="D2" s="33"/>
      <c r="E2" s="21" t="s">
        <v>9</v>
      </c>
    </row>
    <row r="3" spans="1:5" s="15" customFormat="1" ht="14.25">
      <c r="A3" s="36" t="s">
        <v>0</v>
      </c>
      <c r="B3" s="38" t="s">
        <v>1</v>
      </c>
      <c r="C3" s="38" t="s">
        <v>2</v>
      </c>
      <c r="D3" s="34" t="s">
        <v>6</v>
      </c>
      <c r="E3" s="30" t="s">
        <v>3</v>
      </c>
    </row>
    <row r="4" spans="1:5" s="15" customFormat="1" ht="14.25">
      <c r="A4" s="37"/>
      <c r="B4" s="39"/>
      <c r="C4" s="39"/>
      <c r="D4" s="35"/>
      <c r="E4" s="31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E18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32" t="s">
        <v>96</v>
      </c>
      <c r="C1" s="32"/>
      <c r="D1" s="32"/>
      <c r="E1" s="22" t="s">
        <v>5</v>
      </c>
    </row>
    <row r="2" spans="1:5" ht="15.75">
      <c r="A2" s="14"/>
      <c r="B2" s="33" t="s">
        <v>10</v>
      </c>
      <c r="C2" s="33"/>
      <c r="D2" s="33"/>
      <c r="E2" s="21" t="s">
        <v>9</v>
      </c>
    </row>
    <row r="3" spans="1:5" s="15" customFormat="1" ht="14.25">
      <c r="A3" s="36" t="s">
        <v>0</v>
      </c>
      <c r="B3" s="38" t="s">
        <v>1</v>
      </c>
      <c r="C3" s="38" t="s">
        <v>2</v>
      </c>
      <c r="D3" s="34" t="s">
        <v>6</v>
      </c>
      <c r="E3" s="30" t="s">
        <v>3</v>
      </c>
    </row>
    <row r="4" spans="1:5" s="15" customFormat="1" ht="14.25">
      <c r="A4" s="37"/>
      <c r="B4" s="39"/>
      <c r="C4" s="39"/>
      <c r="D4" s="35"/>
      <c r="E4" s="31"/>
    </row>
    <row r="5" spans="1:5" ht="14.25">
      <c r="A5" s="17" t="s">
        <v>15</v>
      </c>
      <c r="B5" s="18" t="s">
        <v>18</v>
      </c>
      <c r="C5" s="17" t="s">
        <v>97</v>
      </c>
      <c r="D5" s="19">
        <v>39</v>
      </c>
      <c r="E5" s="17"/>
    </row>
    <row r="6" spans="1:5" s="16" customFormat="1" ht="14.25">
      <c r="A6" s="17" t="s">
        <v>15</v>
      </c>
      <c r="B6" s="18" t="s">
        <v>20</v>
      </c>
      <c r="C6" s="17" t="s">
        <v>97</v>
      </c>
      <c r="D6" s="19">
        <v>52</v>
      </c>
      <c r="E6" s="17"/>
    </row>
    <row r="7" spans="1:5" ht="14.25">
      <c r="A7" s="17" t="s">
        <v>21</v>
      </c>
      <c r="B7" s="18" t="s">
        <v>18</v>
      </c>
      <c r="C7" s="17" t="s">
        <v>98</v>
      </c>
      <c r="D7" s="19">
        <v>39</v>
      </c>
      <c r="E7" s="17"/>
    </row>
    <row r="8" spans="1:5" ht="14.25">
      <c r="A8" s="17" t="s">
        <v>21</v>
      </c>
      <c r="B8" s="18" t="s">
        <v>48</v>
      </c>
      <c r="C8" s="17" t="s">
        <v>98</v>
      </c>
      <c r="D8" s="19">
        <v>26</v>
      </c>
      <c r="E8" s="17"/>
    </row>
    <row r="9" spans="1:5" ht="14.25">
      <c r="A9" s="17" t="s">
        <v>21</v>
      </c>
      <c r="B9" s="18" t="s">
        <v>20</v>
      </c>
      <c r="C9" s="17" t="s">
        <v>98</v>
      </c>
      <c r="D9" s="19">
        <v>26</v>
      </c>
      <c r="E9" s="17"/>
    </row>
    <row r="10" spans="1:5" ht="15">
      <c r="A10" s="6"/>
      <c r="B10" s="2"/>
      <c r="C10" s="7"/>
      <c r="D10" s="23">
        <f>SUM(D5:D9)</f>
        <v>182</v>
      </c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4"/>
      <c r="C13" s="7"/>
      <c r="D13" s="4"/>
      <c r="E13" s="4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9"/>
      <c r="B19" s="10"/>
      <c r="C19" s="11"/>
      <c r="D19" s="10"/>
      <c r="E19" s="10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7"/>
      <c r="C22" s="7"/>
      <c r="D22" s="7"/>
      <c r="E22" s="7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13"/>
      <c r="B37" s="10"/>
      <c r="C37" s="11"/>
      <c r="D37" s="10"/>
      <c r="E37" s="10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E18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32" t="s">
        <v>11</v>
      </c>
      <c r="C1" s="32"/>
      <c r="D1" s="32"/>
      <c r="E1" s="22" t="s">
        <v>5</v>
      </c>
    </row>
    <row r="2" spans="1:5" ht="15.75">
      <c r="A2" s="14"/>
      <c r="B2" s="33" t="s">
        <v>10</v>
      </c>
      <c r="C2" s="33"/>
      <c r="D2" s="33"/>
      <c r="E2" s="21" t="s">
        <v>9</v>
      </c>
    </row>
    <row r="3" spans="1:5" s="15" customFormat="1" ht="14.25">
      <c r="A3" s="36" t="s">
        <v>0</v>
      </c>
      <c r="B3" s="38" t="s">
        <v>1</v>
      </c>
      <c r="C3" s="38" t="s">
        <v>2</v>
      </c>
      <c r="D3" s="34" t="s">
        <v>6</v>
      </c>
      <c r="E3" s="30" t="s">
        <v>3</v>
      </c>
    </row>
    <row r="4" spans="1:5" s="15" customFormat="1" ht="14.25">
      <c r="A4" s="37"/>
      <c r="B4" s="39"/>
      <c r="C4" s="39"/>
      <c r="D4" s="35"/>
      <c r="E4" s="31"/>
    </row>
    <row r="5" spans="1:5" ht="14.25">
      <c r="A5" s="17" t="s">
        <v>15</v>
      </c>
      <c r="B5" s="18" t="s">
        <v>18</v>
      </c>
      <c r="C5" s="17" t="s">
        <v>19</v>
      </c>
      <c r="D5" s="19">
        <v>27</v>
      </c>
      <c r="E5" s="17"/>
    </row>
    <row r="6" spans="1:5" s="16" customFormat="1" ht="14.25">
      <c r="A6" s="17" t="s">
        <v>15</v>
      </c>
      <c r="B6" s="18" t="s">
        <v>20</v>
      </c>
      <c r="C6" s="17" t="s">
        <v>19</v>
      </c>
      <c r="D6" s="19">
        <v>36</v>
      </c>
      <c r="E6" s="17"/>
    </row>
    <row r="7" spans="1:5" ht="14.25">
      <c r="A7" s="17" t="s">
        <v>21</v>
      </c>
      <c r="B7" s="18" t="s">
        <v>18</v>
      </c>
      <c r="C7" s="17" t="s">
        <v>22</v>
      </c>
      <c r="D7" s="19">
        <v>51</v>
      </c>
      <c r="E7" s="17"/>
    </row>
    <row r="8" spans="1:5" ht="14.25">
      <c r="A8" s="17" t="s">
        <v>21</v>
      </c>
      <c r="B8" s="18" t="s">
        <v>23</v>
      </c>
      <c r="C8" s="17" t="s">
        <v>22</v>
      </c>
      <c r="D8" s="19">
        <v>34</v>
      </c>
      <c r="E8" s="17"/>
    </row>
    <row r="9" spans="1:5" ht="14.25">
      <c r="A9" s="17" t="s">
        <v>21</v>
      </c>
      <c r="B9" s="18" t="s">
        <v>20</v>
      </c>
      <c r="C9" s="17" t="s">
        <v>22</v>
      </c>
      <c r="D9" s="19">
        <v>34</v>
      </c>
      <c r="E9" s="17"/>
    </row>
    <row r="10" spans="1:5" ht="15">
      <c r="A10" s="6"/>
      <c r="B10" s="2"/>
      <c r="C10" s="7"/>
      <c r="D10" s="23">
        <f>SUM(D5:D9)</f>
        <v>182</v>
      </c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4"/>
      <c r="C13" s="7"/>
      <c r="D13" s="4"/>
      <c r="E13" s="4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9"/>
      <c r="B19" s="10"/>
      <c r="C19" s="11"/>
      <c r="D19" s="10"/>
      <c r="E19" s="10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7"/>
      <c r="C22" s="7"/>
      <c r="D22" s="7"/>
      <c r="E22" s="7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13"/>
      <c r="B37" s="10"/>
      <c r="C37" s="11"/>
      <c r="D37" s="10"/>
      <c r="E37" s="10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32" t="s">
        <v>24</v>
      </c>
      <c r="C1" s="32"/>
      <c r="D1" s="32"/>
      <c r="E1" s="22" t="s">
        <v>5</v>
      </c>
    </row>
    <row r="2" spans="1:5" ht="15.75">
      <c r="A2" s="14"/>
      <c r="B2" s="33" t="s">
        <v>8</v>
      </c>
      <c r="C2" s="33"/>
      <c r="D2" s="33"/>
      <c r="E2" s="21" t="s">
        <v>9</v>
      </c>
    </row>
    <row r="3" spans="1:5" s="15" customFormat="1" ht="14.25">
      <c r="A3" s="36" t="s">
        <v>0</v>
      </c>
      <c r="B3" s="38" t="s">
        <v>1</v>
      </c>
      <c r="C3" s="38" t="s">
        <v>2</v>
      </c>
      <c r="D3" s="34" t="s">
        <v>6</v>
      </c>
      <c r="E3" s="30" t="s">
        <v>3</v>
      </c>
    </row>
    <row r="4" spans="1:5" s="15" customFormat="1" ht="14.25">
      <c r="A4" s="37"/>
      <c r="B4" s="39"/>
      <c r="C4" s="39"/>
      <c r="D4" s="35"/>
      <c r="E4" s="31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32" t="s">
        <v>24</v>
      </c>
      <c r="C1" s="32"/>
      <c r="D1" s="32"/>
      <c r="E1" s="22" t="s">
        <v>5</v>
      </c>
    </row>
    <row r="2" spans="1:5" ht="15.75">
      <c r="A2" s="14"/>
      <c r="B2" s="33" t="s">
        <v>10</v>
      </c>
      <c r="C2" s="33"/>
      <c r="D2" s="33"/>
      <c r="E2" s="21" t="s">
        <v>9</v>
      </c>
    </row>
    <row r="3" spans="1:5" s="15" customFormat="1" ht="14.25">
      <c r="A3" s="36" t="s">
        <v>0</v>
      </c>
      <c r="B3" s="38" t="s">
        <v>1</v>
      </c>
      <c r="C3" s="38" t="s">
        <v>2</v>
      </c>
      <c r="D3" s="34" t="s">
        <v>6</v>
      </c>
      <c r="E3" s="30" t="s">
        <v>3</v>
      </c>
    </row>
    <row r="4" spans="1:5" s="15" customFormat="1" ht="14.25">
      <c r="A4" s="37"/>
      <c r="B4" s="39"/>
      <c r="C4" s="39"/>
      <c r="D4" s="35"/>
      <c r="E4" s="31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E187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32" t="s">
        <v>25</v>
      </c>
      <c r="C1" s="32"/>
      <c r="D1" s="32"/>
      <c r="E1" s="22" t="s">
        <v>5</v>
      </c>
    </row>
    <row r="2" spans="1:5" ht="15.75">
      <c r="A2" s="14"/>
      <c r="B2" s="33" t="s">
        <v>8</v>
      </c>
      <c r="C2" s="33"/>
      <c r="D2" s="33"/>
      <c r="E2" s="21" t="s">
        <v>9</v>
      </c>
    </row>
    <row r="3" spans="1:5" s="15" customFormat="1" ht="14.25">
      <c r="A3" s="36" t="s">
        <v>0</v>
      </c>
      <c r="B3" s="38" t="s">
        <v>1</v>
      </c>
      <c r="C3" s="38" t="s">
        <v>2</v>
      </c>
      <c r="D3" s="34" t="s">
        <v>6</v>
      </c>
      <c r="E3" s="30" t="s">
        <v>3</v>
      </c>
    </row>
    <row r="4" spans="1:5" s="15" customFormat="1" ht="14.25">
      <c r="A4" s="37"/>
      <c r="B4" s="39"/>
      <c r="C4" s="39"/>
      <c r="D4" s="35"/>
      <c r="E4" s="31"/>
    </row>
    <row r="5" spans="1:5" ht="14.25">
      <c r="A5" s="17" t="s">
        <v>26</v>
      </c>
      <c r="B5" s="18" t="s">
        <v>27</v>
      </c>
      <c r="C5" s="17" t="s">
        <v>28</v>
      </c>
      <c r="D5" s="19">
        <v>384</v>
      </c>
      <c r="E5" s="17"/>
    </row>
    <row r="6" spans="1:5" s="16" customFormat="1" ht="14.25">
      <c r="A6" s="17" t="s">
        <v>29</v>
      </c>
      <c r="B6" s="18" t="s">
        <v>27</v>
      </c>
      <c r="C6" s="17" t="s">
        <v>30</v>
      </c>
      <c r="D6" s="19">
        <v>304</v>
      </c>
      <c r="E6" s="17"/>
    </row>
    <row r="7" spans="1:5" ht="156.75">
      <c r="A7" s="17" t="s">
        <v>31</v>
      </c>
      <c r="B7" s="18" t="s">
        <v>32</v>
      </c>
      <c r="C7" s="17" t="s">
        <v>33</v>
      </c>
      <c r="D7" s="19">
        <v>60</v>
      </c>
      <c r="E7" s="17" t="s">
        <v>34</v>
      </c>
    </row>
    <row r="8" spans="1:5" ht="14.25">
      <c r="A8" s="17" t="s">
        <v>35</v>
      </c>
      <c r="B8" s="18" t="s">
        <v>36</v>
      </c>
      <c r="C8" s="17" t="s">
        <v>37</v>
      </c>
      <c r="D8" s="19">
        <v>10</v>
      </c>
      <c r="E8" s="17"/>
    </row>
    <row r="9" spans="1:5" ht="14.25">
      <c r="A9" s="17" t="s">
        <v>35</v>
      </c>
      <c r="B9" s="18" t="s">
        <v>38</v>
      </c>
      <c r="C9" s="17" t="s">
        <v>37</v>
      </c>
      <c r="D9" s="19">
        <v>37</v>
      </c>
      <c r="E9" s="17"/>
    </row>
    <row r="10" spans="1:5" ht="14.25">
      <c r="A10" s="17" t="s">
        <v>39</v>
      </c>
      <c r="B10" s="18" t="s">
        <v>40</v>
      </c>
      <c r="C10" s="17" t="s">
        <v>41</v>
      </c>
      <c r="D10" s="19">
        <v>83</v>
      </c>
      <c r="E10" s="17"/>
    </row>
    <row r="11" spans="1:5" s="8" customFormat="1" ht="14.25">
      <c r="A11" s="17" t="s">
        <v>26</v>
      </c>
      <c r="B11" s="18" t="s">
        <v>42</v>
      </c>
      <c r="C11" s="17" t="s">
        <v>28</v>
      </c>
      <c r="D11" s="19">
        <v>90</v>
      </c>
      <c r="E11" s="17"/>
    </row>
    <row r="12" spans="1:5" ht="156.75">
      <c r="A12" s="17" t="s">
        <v>31</v>
      </c>
      <c r="B12" s="18" t="s">
        <v>43</v>
      </c>
      <c r="C12" s="17" t="s">
        <v>33</v>
      </c>
      <c r="D12" s="19">
        <v>27</v>
      </c>
      <c r="E12" s="17" t="s">
        <v>44</v>
      </c>
    </row>
    <row r="13" spans="1:5" ht="15">
      <c r="A13" s="6"/>
      <c r="B13" s="2"/>
      <c r="C13" s="7"/>
      <c r="D13" s="23">
        <f>SUM(D5:D12)</f>
        <v>995</v>
      </c>
      <c r="E13" s="2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4"/>
      <c r="C16" s="7"/>
      <c r="D16" s="4"/>
      <c r="E16" s="4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9"/>
      <c r="B22" s="10"/>
      <c r="C22" s="11"/>
      <c r="D22" s="10"/>
      <c r="E22" s="10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7"/>
      <c r="C25" s="7"/>
      <c r="D25" s="7"/>
      <c r="E25" s="7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13"/>
      <c r="B40" s="10"/>
      <c r="C40" s="11"/>
      <c r="D40" s="10"/>
      <c r="E40" s="10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E198"/>
  <sheetViews>
    <sheetView zoomScale="85" zoomScaleNormal="85" zoomScalePageLayoutView="0" workbookViewId="0" topLeftCell="A1">
      <selection activeCell="D11" sqref="D1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32" t="s">
        <v>25</v>
      </c>
      <c r="C1" s="32"/>
      <c r="D1" s="32"/>
      <c r="E1" s="22" t="s">
        <v>5</v>
      </c>
    </row>
    <row r="2" spans="1:5" ht="15.75">
      <c r="A2" s="14"/>
      <c r="B2" s="33" t="s">
        <v>10</v>
      </c>
      <c r="C2" s="33"/>
      <c r="D2" s="33"/>
      <c r="E2" s="21" t="s">
        <v>9</v>
      </c>
    </row>
    <row r="3" spans="1:5" s="15" customFormat="1" ht="14.25">
      <c r="A3" s="36" t="s">
        <v>0</v>
      </c>
      <c r="B3" s="38" t="s">
        <v>1</v>
      </c>
      <c r="C3" s="38" t="s">
        <v>2</v>
      </c>
      <c r="D3" s="34" t="s">
        <v>6</v>
      </c>
      <c r="E3" s="30" t="s">
        <v>3</v>
      </c>
    </row>
    <row r="4" spans="1:5" s="15" customFormat="1" ht="14.25">
      <c r="A4" s="37"/>
      <c r="B4" s="39"/>
      <c r="C4" s="39"/>
      <c r="D4" s="35"/>
      <c r="E4" s="31"/>
    </row>
    <row r="5" spans="1:5" ht="14.25">
      <c r="A5" s="17" t="s">
        <v>26</v>
      </c>
      <c r="B5" s="18" t="s">
        <v>27</v>
      </c>
      <c r="C5" s="17" t="s">
        <v>28</v>
      </c>
      <c r="D5" s="19">
        <v>480</v>
      </c>
      <c r="E5" s="17"/>
    </row>
    <row r="6" spans="1:5" s="16" customFormat="1" ht="14.25">
      <c r="A6" s="17" t="s">
        <v>26</v>
      </c>
      <c r="B6" s="18" t="s">
        <v>45</v>
      </c>
      <c r="C6" s="17" t="s">
        <v>28</v>
      </c>
      <c r="D6" s="19">
        <v>128</v>
      </c>
      <c r="E6" s="17"/>
    </row>
    <row r="7" spans="1:5" ht="14.25">
      <c r="A7" s="17" t="s">
        <v>29</v>
      </c>
      <c r="B7" s="18" t="s">
        <v>27</v>
      </c>
      <c r="C7" s="17" t="s">
        <v>30</v>
      </c>
      <c r="D7" s="19">
        <v>190</v>
      </c>
      <c r="E7" s="17"/>
    </row>
    <row r="8" spans="1:5" ht="156.75">
      <c r="A8" s="17" t="s">
        <v>31</v>
      </c>
      <c r="B8" s="18" t="s">
        <v>32</v>
      </c>
      <c r="C8" s="17" t="s">
        <v>33</v>
      </c>
      <c r="D8" s="19">
        <v>60</v>
      </c>
      <c r="E8" s="17" t="s">
        <v>34</v>
      </c>
    </row>
    <row r="9" spans="1:5" ht="14.25">
      <c r="A9" s="17" t="s">
        <v>35</v>
      </c>
      <c r="B9" s="18" t="s">
        <v>38</v>
      </c>
      <c r="C9" s="17" t="s">
        <v>37</v>
      </c>
      <c r="D9" s="19">
        <v>69</v>
      </c>
      <c r="E9" s="17"/>
    </row>
    <row r="10" spans="1:5" ht="14.25">
      <c r="A10" s="27" t="s">
        <v>26</v>
      </c>
      <c r="B10" s="28" t="s">
        <v>46</v>
      </c>
      <c r="C10" s="27" t="s">
        <v>28</v>
      </c>
      <c r="D10" s="29">
        <v>162</v>
      </c>
      <c r="E10" s="27"/>
    </row>
    <row r="11" spans="1:5" s="8" customFormat="1" ht="14.25">
      <c r="A11" s="17" t="s">
        <v>29</v>
      </c>
      <c r="B11" s="18" t="s">
        <v>47</v>
      </c>
      <c r="C11" s="17" t="s">
        <v>30</v>
      </c>
      <c r="D11" s="19">
        <v>160</v>
      </c>
      <c r="E11" s="17"/>
    </row>
    <row r="12" spans="1:5" ht="14.25">
      <c r="A12" s="17" t="s">
        <v>29</v>
      </c>
      <c r="B12" s="18" t="s">
        <v>18</v>
      </c>
      <c r="C12" s="17" t="s">
        <v>30</v>
      </c>
      <c r="D12" s="19">
        <v>57</v>
      </c>
      <c r="E12" s="17"/>
    </row>
    <row r="13" spans="1:5" ht="14.25">
      <c r="A13" s="17" t="s">
        <v>29</v>
      </c>
      <c r="B13" s="18" t="s">
        <v>48</v>
      </c>
      <c r="C13" s="17" t="s">
        <v>30</v>
      </c>
      <c r="D13" s="19">
        <v>38</v>
      </c>
      <c r="E13" s="17"/>
    </row>
    <row r="14" spans="1:5" ht="14.25">
      <c r="A14" s="17" t="s">
        <v>29</v>
      </c>
      <c r="B14" s="18" t="s">
        <v>49</v>
      </c>
      <c r="C14" s="17" t="s">
        <v>30</v>
      </c>
      <c r="D14" s="19">
        <v>38</v>
      </c>
      <c r="E14" s="17"/>
    </row>
    <row r="15" spans="1:5" ht="14.25">
      <c r="A15" s="17" t="s">
        <v>29</v>
      </c>
      <c r="B15" s="18" t="s">
        <v>20</v>
      </c>
      <c r="C15" s="17" t="s">
        <v>30</v>
      </c>
      <c r="D15" s="19">
        <v>38</v>
      </c>
      <c r="E15" s="17"/>
    </row>
    <row r="16" spans="1:5" ht="156.75">
      <c r="A16" s="17" t="s">
        <v>31</v>
      </c>
      <c r="B16" s="18" t="s">
        <v>43</v>
      </c>
      <c r="C16" s="17" t="s">
        <v>33</v>
      </c>
      <c r="D16" s="19">
        <v>18</v>
      </c>
      <c r="E16" s="17" t="s">
        <v>50</v>
      </c>
    </row>
    <row r="17" spans="1:5" s="12" customFormat="1" ht="14.25">
      <c r="A17" s="27" t="s">
        <v>15</v>
      </c>
      <c r="B17" s="28" t="s">
        <v>51</v>
      </c>
      <c r="C17" s="27" t="s">
        <v>52</v>
      </c>
      <c r="D17" s="29">
        <v>40</v>
      </c>
      <c r="E17" s="27"/>
    </row>
    <row r="18" spans="1:5" ht="14.25">
      <c r="A18" s="17" t="s">
        <v>15</v>
      </c>
      <c r="B18" s="18" t="s">
        <v>18</v>
      </c>
      <c r="C18" s="17" t="s">
        <v>52</v>
      </c>
      <c r="D18" s="19">
        <v>48</v>
      </c>
      <c r="E18" s="17"/>
    </row>
    <row r="19" spans="1:5" ht="14.25">
      <c r="A19" s="17" t="s">
        <v>15</v>
      </c>
      <c r="B19" s="18" t="s">
        <v>20</v>
      </c>
      <c r="C19" s="17" t="s">
        <v>52</v>
      </c>
      <c r="D19" s="19">
        <v>64</v>
      </c>
      <c r="E19" s="17"/>
    </row>
    <row r="20" spans="1:5" s="5" customFormat="1" ht="14.25">
      <c r="A20" s="27" t="s">
        <v>21</v>
      </c>
      <c r="B20" s="28" t="s">
        <v>47</v>
      </c>
      <c r="C20" s="27" t="s">
        <v>53</v>
      </c>
      <c r="D20" s="29">
        <v>0</v>
      </c>
      <c r="E20" s="27"/>
    </row>
    <row r="21" spans="1:5" ht="14.25">
      <c r="A21" s="17" t="s">
        <v>21</v>
      </c>
      <c r="B21" s="18" t="s">
        <v>18</v>
      </c>
      <c r="C21" s="17" t="s">
        <v>53</v>
      </c>
      <c r="D21" s="19">
        <v>39</v>
      </c>
      <c r="E21" s="17"/>
    </row>
    <row r="22" spans="1:5" ht="14.25">
      <c r="A22" s="17" t="s">
        <v>21</v>
      </c>
      <c r="B22" s="18" t="s">
        <v>48</v>
      </c>
      <c r="C22" s="17" t="s">
        <v>53</v>
      </c>
      <c r="D22" s="19">
        <v>26</v>
      </c>
      <c r="E22" s="17"/>
    </row>
    <row r="23" spans="1:5" ht="14.25">
      <c r="A23" s="17" t="s">
        <v>21</v>
      </c>
      <c r="B23" s="18" t="s">
        <v>20</v>
      </c>
      <c r="C23" s="17" t="s">
        <v>53</v>
      </c>
      <c r="D23" s="19">
        <v>26</v>
      </c>
      <c r="E23" s="17"/>
    </row>
    <row r="24" spans="1:5" ht="15">
      <c r="A24" s="6"/>
      <c r="B24" s="2"/>
      <c r="C24" s="7"/>
      <c r="D24" s="23">
        <f>SUM(D5:D23)</f>
        <v>1681</v>
      </c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4"/>
      <c r="C27" s="7"/>
      <c r="D27" s="4"/>
      <c r="E27" s="4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9"/>
      <c r="B33" s="10"/>
      <c r="C33" s="11"/>
      <c r="D33" s="10"/>
      <c r="E33" s="10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7"/>
      <c r="C36" s="7"/>
      <c r="D36" s="7"/>
      <c r="E36" s="7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13"/>
      <c r="B51" s="10"/>
      <c r="C51" s="11"/>
      <c r="D51" s="10"/>
      <c r="E51" s="10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E186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32" t="s">
        <v>54</v>
      </c>
      <c r="C1" s="32"/>
      <c r="D1" s="32"/>
      <c r="E1" s="22" t="s">
        <v>5</v>
      </c>
    </row>
    <row r="2" spans="1:5" ht="15.75">
      <c r="A2" s="14"/>
      <c r="B2" s="33" t="s">
        <v>8</v>
      </c>
      <c r="C2" s="33"/>
      <c r="D2" s="33"/>
      <c r="E2" s="21" t="s">
        <v>9</v>
      </c>
    </row>
    <row r="3" spans="1:5" s="15" customFormat="1" ht="14.25">
      <c r="A3" s="36" t="s">
        <v>0</v>
      </c>
      <c r="B3" s="38" t="s">
        <v>1</v>
      </c>
      <c r="C3" s="38" t="s">
        <v>2</v>
      </c>
      <c r="D3" s="34" t="s">
        <v>6</v>
      </c>
      <c r="E3" s="30" t="s">
        <v>3</v>
      </c>
    </row>
    <row r="4" spans="1:5" s="15" customFormat="1" ht="14.25">
      <c r="A4" s="37"/>
      <c r="B4" s="39"/>
      <c r="C4" s="39"/>
      <c r="D4" s="35"/>
      <c r="E4" s="31"/>
    </row>
    <row r="5" spans="1:5" ht="71.25">
      <c r="A5" s="17" t="s">
        <v>31</v>
      </c>
      <c r="B5" s="18" t="s">
        <v>32</v>
      </c>
      <c r="C5" s="17" t="s">
        <v>55</v>
      </c>
      <c r="D5" s="19">
        <v>20</v>
      </c>
      <c r="E5" s="17" t="s">
        <v>56</v>
      </c>
    </row>
    <row r="6" spans="1:5" s="16" customFormat="1" ht="71.25">
      <c r="A6" s="17" t="s">
        <v>31</v>
      </c>
      <c r="B6" s="18" t="s">
        <v>32</v>
      </c>
      <c r="C6" s="17" t="s">
        <v>57</v>
      </c>
      <c r="D6" s="19">
        <v>20</v>
      </c>
      <c r="E6" s="17" t="s">
        <v>58</v>
      </c>
    </row>
    <row r="7" spans="1:5" ht="71.25">
      <c r="A7" s="17" t="s">
        <v>31</v>
      </c>
      <c r="B7" s="18" t="s">
        <v>32</v>
      </c>
      <c r="C7" s="17" t="s">
        <v>59</v>
      </c>
      <c r="D7" s="19">
        <v>20</v>
      </c>
      <c r="E7" s="17" t="s">
        <v>60</v>
      </c>
    </row>
    <row r="8" spans="1:5" ht="42.75">
      <c r="A8" s="17" t="s">
        <v>61</v>
      </c>
      <c r="B8" s="18" t="s">
        <v>32</v>
      </c>
      <c r="C8" s="17" t="s">
        <v>62</v>
      </c>
      <c r="D8" s="19">
        <v>25</v>
      </c>
      <c r="E8" s="17" t="s">
        <v>63</v>
      </c>
    </row>
    <row r="9" spans="1:5" ht="71.25">
      <c r="A9" s="17" t="s">
        <v>31</v>
      </c>
      <c r="B9" s="18" t="s">
        <v>43</v>
      </c>
      <c r="C9" s="17" t="s">
        <v>55</v>
      </c>
      <c r="D9" s="19">
        <v>9</v>
      </c>
      <c r="E9" s="17" t="s">
        <v>64</v>
      </c>
    </row>
    <row r="10" spans="1:5" ht="71.25">
      <c r="A10" s="17" t="s">
        <v>31</v>
      </c>
      <c r="B10" s="18" t="s">
        <v>43</v>
      </c>
      <c r="C10" s="17" t="s">
        <v>57</v>
      </c>
      <c r="D10" s="19">
        <v>9</v>
      </c>
      <c r="E10" s="17" t="s">
        <v>65</v>
      </c>
    </row>
    <row r="11" spans="1:5" s="8" customFormat="1" ht="71.25">
      <c r="A11" s="17" t="s">
        <v>31</v>
      </c>
      <c r="B11" s="18" t="s">
        <v>43</v>
      </c>
      <c r="C11" s="17" t="s">
        <v>59</v>
      </c>
      <c r="D11" s="19">
        <v>9</v>
      </c>
      <c r="E11" s="17" t="s">
        <v>66</v>
      </c>
    </row>
    <row r="12" spans="1:5" ht="15">
      <c r="A12" s="6"/>
      <c r="B12" s="2"/>
      <c r="C12" s="7"/>
      <c r="D12" s="23">
        <f>SUM(D5:D11)</f>
        <v>112</v>
      </c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6"/>
      <c r="B15" s="4"/>
      <c r="C15" s="7"/>
      <c r="D15" s="4"/>
      <c r="E15" s="4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9"/>
      <c r="B21" s="10"/>
      <c r="C21" s="11"/>
      <c r="D21" s="10"/>
      <c r="E21" s="10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7"/>
      <c r="C24" s="7"/>
      <c r="D24" s="7"/>
      <c r="E24" s="7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13"/>
      <c r="B39" s="10"/>
      <c r="C39" s="11"/>
      <c r="D39" s="10"/>
      <c r="E39" s="10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E196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32" t="s">
        <v>54</v>
      </c>
      <c r="C1" s="32"/>
      <c r="D1" s="32"/>
      <c r="E1" s="22" t="s">
        <v>5</v>
      </c>
    </row>
    <row r="2" spans="1:5" ht="15.75">
      <c r="A2" s="14"/>
      <c r="B2" s="33" t="s">
        <v>10</v>
      </c>
      <c r="C2" s="33"/>
      <c r="D2" s="33"/>
      <c r="E2" s="21" t="s">
        <v>9</v>
      </c>
    </row>
    <row r="3" spans="1:5" s="15" customFormat="1" ht="14.25">
      <c r="A3" s="36" t="s">
        <v>0</v>
      </c>
      <c r="B3" s="38" t="s">
        <v>1</v>
      </c>
      <c r="C3" s="38" t="s">
        <v>2</v>
      </c>
      <c r="D3" s="34" t="s">
        <v>6</v>
      </c>
      <c r="E3" s="30" t="s">
        <v>3</v>
      </c>
    </row>
    <row r="4" spans="1:5" s="15" customFormat="1" ht="14.25">
      <c r="A4" s="37"/>
      <c r="B4" s="39"/>
      <c r="C4" s="39"/>
      <c r="D4" s="35"/>
      <c r="E4" s="31"/>
    </row>
    <row r="5" spans="1:5" ht="71.25">
      <c r="A5" s="17" t="s">
        <v>31</v>
      </c>
      <c r="B5" s="18" t="s">
        <v>32</v>
      </c>
      <c r="C5" s="17" t="s">
        <v>55</v>
      </c>
      <c r="D5" s="19">
        <v>20</v>
      </c>
      <c r="E5" s="17" t="s">
        <v>56</v>
      </c>
    </row>
    <row r="6" spans="1:5" s="16" customFormat="1" ht="71.25">
      <c r="A6" s="17" t="s">
        <v>31</v>
      </c>
      <c r="B6" s="18" t="s">
        <v>32</v>
      </c>
      <c r="C6" s="17" t="s">
        <v>57</v>
      </c>
      <c r="D6" s="19">
        <v>20</v>
      </c>
      <c r="E6" s="17" t="s">
        <v>58</v>
      </c>
    </row>
    <row r="7" spans="1:5" ht="71.25">
      <c r="A7" s="17" t="s">
        <v>31</v>
      </c>
      <c r="B7" s="18" t="s">
        <v>32</v>
      </c>
      <c r="C7" s="17" t="s">
        <v>59</v>
      </c>
      <c r="D7" s="19">
        <v>20</v>
      </c>
      <c r="E7" s="17" t="s">
        <v>60</v>
      </c>
    </row>
    <row r="8" spans="1:5" ht="42.75">
      <c r="A8" s="17" t="s">
        <v>61</v>
      </c>
      <c r="B8" s="18" t="s">
        <v>32</v>
      </c>
      <c r="C8" s="17" t="s">
        <v>62</v>
      </c>
      <c r="D8" s="19">
        <v>25</v>
      </c>
      <c r="E8" s="17" t="s">
        <v>63</v>
      </c>
    </row>
    <row r="9" spans="1:5" ht="42.75">
      <c r="A9" s="17" t="s">
        <v>61</v>
      </c>
      <c r="B9" s="18" t="s">
        <v>67</v>
      </c>
      <c r="C9" s="17" t="s">
        <v>62</v>
      </c>
      <c r="D9" s="19">
        <v>3</v>
      </c>
      <c r="E9" s="17" t="s">
        <v>63</v>
      </c>
    </row>
    <row r="10" spans="1:5" ht="71.25">
      <c r="A10" s="17" t="s">
        <v>31</v>
      </c>
      <c r="B10" s="18" t="s">
        <v>43</v>
      </c>
      <c r="C10" s="17" t="s">
        <v>55</v>
      </c>
      <c r="D10" s="19">
        <v>6</v>
      </c>
      <c r="E10" s="17" t="s">
        <v>68</v>
      </c>
    </row>
    <row r="11" spans="1:5" s="8" customFormat="1" ht="71.25">
      <c r="A11" s="17" t="s">
        <v>31</v>
      </c>
      <c r="B11" s="18" t="s">
        <v>43</v>
      </c>
      <c r="C11" s="17" t="s">
        <v>57</v>
      </c>
      <c r="D11" s="19">
        <v>6</v>
      </c>
      <c r="E11" s="17" t="s">
        <v>58</v>
      </c>
    </row>
    <row r="12" spans="1:5" ht="71.25">
      <c r="A12" s="17" t="s">
        <v>31</v>
      </c>
      <c r="B12" s="18" t="s">
        <v>43</v>
      </c>
      <c r="C12" s="17" t="s">
        <v>59</v>
      </c>
      <c r="D12" s="19">
        <v>6</v>
      </c>
      <c r="E12" s="17" t="s">
        <v>69</v>
      </c>
    </row>
    <row r="13" spans="1:5" ht="42.75">
      <c r="A13" s="17" t="s">
        <v>61</v>
      </c>
      <c r="B13" s="18" t="s">
        <v>43</v>
      </c>
      <c r="C13" s="17" t="s">
        <v>62</v>
      </c>
      <c r="D13" s="19">
        <v>6</v>
      </c>
      <c r="E13" s="17" t="s">
        <v>63</v>
      </c>
    </row>
    <row r="14" spans="1:5" ht="14.25">
      <c r="A14" s="17" t="s">
        <v>15</v>
      </c>
      <c r="B14" s="18" t="s">
        <v>18</v>
      </c>
      <c r="C14" s="17" t="s">
        <v>70</v>
      </c>
      <c r="D14" s="19">
        <v>33</v>
      </c>
      <c r="E14" s="17"/>
    </row>
    <row r="15" spans="1:5" ht="14.25">
      <c r="A15" s="17" t="s">
        <v>15</v>
      </c>
      <c r="B15" s="18" t="s">
        <v>20</v>
      </c>
      <c r="C15" s="17" t="s">
        <v>70</v>
      </c>
      <c r="D15" s="19">
        <v>44</v>
      </c>
      <c r="E15" s="17"/>
    </row>
    <row r="16" spans="1:5" ht="14.25">
      <c r="A16" s="17" t="s">
        <v>21</v>
      </c>
      <c r="B16" s="18" t="s">
        <v>18</v>
      </c>
      <c r="C16" s="17" t="s">
        <v>71</v>
      </c>
      <c r="D16" s="19">
        <v>33</v>
      </c>
      <c r="E16" s="17"/>
    </row>
    <row r="17" spans="1:5" s="12" customFormat="1" ht="14.25">
      <c r="A17" s="17" t="s">
        <v>21</v>
      </c>
      <c r="B17" s="18" t="s">
        <v>18</v>
      </c>
      <c r="C17" s="17" t="s">
        <v>72</v>
      </c>
      <c r="D17" s="19">
        <v>33</v>
      </c>
      <c r="E17" s="17"/>
    </row>
    <row r="18" spans="1:5" ht="14.25">
      <c r="A18" s="17" t="s">
        <v>21</v>
      </c>
      <c r="B18" s="18" t="s">
        <v>48</v>
      </c>
      <c r="C18" s="17" t="s">
        <v>71</v>
      </c>
      <c r="D18" s="19">
        <v>22</v>
      </c>
      <c r="E18" s="17"/>
    </row>
    <row r="19" spans="1:5" ht="14.25">
      <c r="A19" s="17" t="s">
        <v>21</v>
      </c>
      <c r="B19" s="18" t="s">
        <v>48</v>
      </c>
      <c r="C19" s="17" t="s">
        <v>72</v>
      </c>
      <c r="D19" s="19">
        <v>22</v>
      </c>
      <c r="E19" s="17"/>
    </row>
    <row r="20" spans="1:5" s="5" customFormat="1" ht="14.25">
      <c r="A20" s="17" t="s">
        <v>21</v>
      </c>
      <c r="B20" s="18" t="s">
        <v>20</v>
      </c>
      <c r="C20" s="17" t="s">
        <v>71</v>
      </c>
      <c r="D20" s="19">
        <v>22</v>
      </c>
      <c r="E20" s="17"/>
    </row>
    <row r="21" spans="1:5" ht="14.25">
      <c r="A21" s="17" t="s">
        <v>21</v>
      </c>
      <c r="B21" s="18" t="s">
        <v>20</v>
      </c>
      <c r="C21" s="17" t="s">
        <v>72</v>
      </c>
      <c r="D21" s="19">
        <v>22</v>
      </c>
      <c r="E21" s="17"/>
    </row>
    <row r="22" spans="1:5" ht="15">
      <c r="A22" s="6"/>
      <c r="B22" s="2"/>
      <c r="C22" s="7"/>
      <c r="D22" s="23">
        <f>SUM(D5:D21)</f>
        <v>343</v>
      </c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4"/>
      <c r="C25" s="7"/>
      <c r="D25" s="4"/>
      <c r="E25" s="4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9"/>
      <c r="B31" s="10"/>
      <c r="C31" s="11"/>
      <c r="D31" s="10"/>
      <c r="E31" s="10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7"/>
      <c r="C34" s="7"/>
      <c r="D34" s="7"/>
      <c r="E34" s="7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13"/>
      <c r="B49" s="10"/>
      <c r="C49" s="11"/>
      <c r="D49" s="10"/>
      <c r="E49" s="10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32" t="s">
        <v>73</v>
      </c>
      <c r="C1" s="32"/>
      <c r="D1" s="32"/>
      <c r="E1" s="22" t="s">
        <v>5</v>
      </c>
    </row>
    <row r="2" spans="1:5" ht="15.75">
      <c r="A2" s="14"/>
      <c r="B2" s="33" t="s">
        <v>8</v>
      </c>
      <c r="C2" s="33"/>
      <c r="D2" s="33"/>
      <c r="E2" s="21" t="s">
        <v>9</v>
      </c>
    </row>
    <row r="3" spans="1:5" s="15" customFormat="1" ht="14.25">
      <c r="A3" s="36" t="s">
        <v>0</v>
      </c>
      <c r="B3" s="38" t="s">
        <v>1</v>
      </c>
      <c r="C3" s="38" t="s">
        <v>2</v>
      </c>
      <c r="D3" s="34" t="s">
        <v>6</v>
      </c>
      <c r="E3" s="30" t="s">
        <v>3</v>
      </c>
    </row>
    <row r="4" spans="1:5" s="15" customFormat="1" ht="14.25">
      <c r="A4" s="37"/>
      <c r="B4" s="39"/>
      <c r="C4" s="39"/>
      <c r="D4" s="35"/>
      <c r="E4" s="31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A. Abrashkina</dc:creator>
  <cp:keywords/>
  <dc:description/>
  <cp:lastModifiedBy>Anna V. Karyaka</cp:lastModifiedBy>
  <cp:lastPrinted>2015-04-27T12:33:05Z</cp:lastPrinted>
  <dcterms:created xsi:type="dcterms:W3CDTF">2014-01-13T10:25:08Z</dcterms:created>
  <dcterms:modified xsi:type="dcterms:W3CDTF">2016-11-30T05:33:50Z</dcterms:modified>
  <cp:category/>
  <cp:version/>
  <cp:contentType/>
  <cp:contentStatus/>
</cp:coreProperties>
</file>