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7650" tabRatio="68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 8" sheetId="8" r:id="rId8"/>
    <sheet name="Лист9" sheetId="9" r:id="rId9"/>
    <sheet name="Лист10" sheetId="10" r:id="rId10"/>
    <sheet name="Лист11" sheetId="11" r:id="rId11"/>
  </sheets>
  <definedNames>
    <definedName name="Z_389EDF5E_F58D_4837_A27D_BD687129A774_.wvu.FilterData" localSheetId="0" hidden="1">'Лист1'!$A$3:$M$9</definedName>
    <definedName name="Z_44093633_5B6B_4E30_A220_41426772B66D_.wvu.FilterData" localSheetId="0" hidden="1">'Лист1'!$A$3:$M$9</definedName>
    <definedName name="Z_745D0739_1369_4DCE_AA26_AE6C2BE607AF_.wvu.FilterData" localSheetId="0" hidden="1">'Лист1'!$A$3:$M$9</definedName>
    <definedName name="Z_745D0739_1369_4DCE_AA26_AE6C2BE607AF_.wvu.Rows" localSheetId="7" hidden="1">'Лист 8'!#REF!,'Лист 8'!$14:$14</definedName>
    <definedName name="Z_745D0739_1369_4DCE_AA26_AE6C2BE607AF_.wvu.Rows" localSheetId="0" hidden="1">'Лист1'!#REF!,'Лист1'!$16:$16,'Лист1'!$22:$22</definedName>
    <definedName name="Z_745D0739_1369_4DCE_AA26_AE6C2BE607AF_.wvu.Rows" localSheetId="9" hidden="1">'Лист10'!#REF!</definedName>
    <definedName name="Z_745D0739_1369_4DCE_AA26_AE6C2BE607AF_.wvu.Rows" localSheetId="1" hidden="1">'Лист2'!$11:$11</definedName>
    <definedName name="Z_745D0739_1369_4DCE_AA26_AE6C2BE607AF_.wvu.Rows" localSheetId="2" hidden="1">'Лист3'!$8:$8,'Лист3'!#REF!,'Лист3'!#REF!</definedName>
    <definedName name="Z_745D0739_1369_4DCE_AA26_AE6C2BE607AF_.wvu.Rows" localSheetId="3" hidden="1">'Лист4'!#REF!,'Лист4'!#REF!,'Лист4'!$19:$19,'Лист4'!#REF!</definedName>
    <definedName name="Z_745D0739_1369_4DCE_AA26_AE6C2BE607AF_.wvu.Rows" localSheetId="5" hidden="1">'Лист6'!#REF!,'Лист6'!#REF!</definedName>
    <definedName name="Z_745D0739_1369_4DCE_AA26_AE6C2BE607AF_.wvu.Rows" localSheetId="6" hidden="1">'Лист7'!$10:$11,'Лист7'!#REF!</definedName>
    <definedName name="Z_745D0739_1369_4DCE_AA26_AE6C2BE607AF_.wvu.Rows" localSheetId="8" hidden="1">'Лист9'!#REF!,'Лист9'!#REF!,'Лист9'!$19:$19</definedName>
    <definedName name="Z_7C980C26_AF33_40F8_BA8D_94B6FF423635_.wvu.FilterData" localSheetId="0" hidden="1">'Лист1'!$A$3:$M$9</definedName>
    <definedName name="Z_9796481A_4048_4900_AE1B_D362C2C9B810_.wvu.FilterData" localSheetId="0" hidden="1">'Лист1'!$A$3:$M$9</definedName>
    <definedName name="Z_A5B82814_759F_4904_BD74_49BA4E128570_.wvu.FilterData" localSheetId="0" hidden="1">'Лист1'!$A$3:$M$9</definedName>
    <definedName name="Z_AF68EB37_DB72_4256_B1DF_7B1E320356F9_.wvu.FilterData" localSheetId="0" hidden="1">'Лист1'!$A$3:$M$9</definedName>
    <definedName name="Z_CFD9A5AD_709F_4935_9B0F_FA76FE07D264_.wvu.FilterData" localSheetId="0" hidden="1">'Лист1'!$A$3:$M$9</definedName>
    <definedName name="Z_DAB1EDA1_BAB5_4F1D_A93F_F3F1BEC879A2_.wvu.FilterData" localSheetId="0" hidden="1">'Лист1'!$A$3:$M$9</definedName>
    <definedName name="Z_DB161A46_28B7_4481_8C93_F508C5D89F59_.wvu.FilterData" localSheetId="0" hidden="1">'Лист1'!$A$3:$M$9</definedName>
    <definedName name="Z_E73D04D4_1242_4000_B178_B027E121F118_.wvu.FilterData" localSheetId="0" hidden="1">'Лист1'!$A$3:$M$9</definedName>
    <definedName name="Z_E73D04D4_1242_4000_B178_B027E121F118_.wvu.Rows" localSheetId="7" hidden="1">'Лист 8'!#REF!,'Лист 8'!$14:$14</definedName>
    <definedName name="Z_E73D04D4_1242_4000_B178_B027E121F118_.wvu.Rows" localSheetId="0" hidden="1">'Лист1'!#REF!,'Лист1'!$16:$16,'Лист1'!$22:$22</definedName>
    <definedName name="Z_E73D04D4_1242_4000_B178_B027E121F118_.wvu.Rows" localSheetId="9" hidden="1">'Лист10'!#REF!</definedName>
    <definedName name="Z_E73D04D4_1242_4000_B178_B027E121F118_.wvu.Rows" localSheetId="1" hidden="1">'Лист2'!$11:$11</definedName>
    <definedName name="Z_E73D04D4_1242_4000_B178_B027E121F118_.wvu.Rows" localSheetId="2" hidden="1">'Лист3'!$8:$8,'Лист3'!#REF!,'Лист3'!#REF!</definedName>
    <definedName name="Z_E73D04D4_1242_4000_B178_B027E121F118_.wvu.Rows" localSheetId="3" hidden="1">'Лист4'!#REF!,'Лист4'!#REF!,'Лист4'!$19:$19,'Лист4'!#REF!</definedName>
    <definedName name="Z_E73D04D4_1242_4000_B178_B027E121F118_.wvu.Rows" localSheetId="5" hidden="1">'Лист6'!#REF!,'Лист6'!#REF!</definedName>
    <definedName name="Z_E73D04D4_1242_4000_B178_B027E121F118_.wvu.Rows" localSheetId="6" hidden="1">'Лист7'!$10:$11,'Лист7'!#REF!</definedName>
    <definedName name="Z_E73D04D4_1242_4000_B178_B027E121F118_.wvu.Rows" localSheetId="8" hidden="1">'Лист9'!#REF!,'Лист9'!#REF!,'Лист9'!$19:$19</definedName>
    <definedName name="Z_FC01F442_C473_46CD_8029_CF90B5E3B6A3_.wvu.FilterData" localSheetId="0" hidden="1">'Лист1'!$A$3:$M$9</definedName>
  </definedNames>
  <calcPr fullCalcOnLoad="1"/>
</workbook>
</file>

<file path=xl/sharedStrings.xml><?xml version="1.0" encoding="utf-8"?>
<sst xmlns="http://schemas.openxmlformats.org/spreadsheetml/2006/main" count="578" uniqueCount="158">
  <si>
    <t>день 1</t>
  </si>
  <si>
    <t>Выход</t>
  </si>
  <si>
    <t>Белки</t>
  </si>
  <si>
    <t>Жиры</t>
  </si>
  <si>
    <t>Угле-</t>
  </si>
  <si>
    <t xml:space="preserve">Название блюд </t>
  </si>
  <si>
    <t>и продуктов</t>
  </si>
  <si>
    <t>г</t>
  </si>
  <si>
    <t>ккал</t>
  </si>
  <si>
    <t>Завтрак</t>
  </si>
  <si>
    <t>200/5</t>
  </si>
  <si>
    <t>Обед</t>
  </si>
  <si>
    <t>Полдник</t>
  </si>
  <si>
    <t>Ужин</t>
  </si>
  <si>
    <t>3. Хлеб пшеничный</t>
  </si>
  <si>
    <t>ИТОГО</t>
  </si>
  <si>
    <t>1. Яблоко</t>
  </si>
  <si>
    <t>2. Какао с молоком</t>
  </si>
  <si>
    <t>1. Рагу из овощей</t>
  </si>
  <si>
    <t>Ясли</t>
  </si>
  <si>
    <t>Сад</t>
  </si>
  <si>
    <t>2. Кофейный напиток на молоке</t>
  </si>
  <si>
    <t>1. Каша молочная из "Гекулеса"</t>
  </si>
  <si>
    <t>4. Хлеб пшеничный</t>
  </si>
  <si>
    <t xml:space="preserve">Сводная таблица </t>
  </si>
  <si>
    <t>Ккал</t>
  </si>
  <si>
    <t>ДНИ</t>
  </si>
  <si>
    <t>Среднедневное значение</t>
  </si>
  <si>
    <t>НОРМА</t>
  </si>
  <si>
    <t>Отклонение</t>
  </si>
  <si>
    <t>1 Каша манная на молоке с маслом</t>
  </si>
  <si>
    <t xml:space="preserve">    со сметаной</t>
  </si>
  <si>
    <t xml:space="preserve">    с маслом</t>
  </si>
  <si>
    <t xml:space="preserve">норм физиологических потребностей </t>
  </si>
  <si>
    <t xml:space="preserve">в пищевых веществах и энергии для детей </t>
  </si>
  <si>
    <t xml:space="preserve">1. Каша "Дружба" </t>
  </si>
  <si>
    <t>Химический состав рациона</t>
  </si>
  <si>
    <t>2. Чай с сахаром</t>
  </si>
  <si>
    <t>3. Чай с сахаром</t>
  </si>
  <si>
    <t>1, Банан</t>
  </si>
  <si>
    <t>5. Хлеб ржаной</t>
  </si>
  <si>
    <t>3. Батон с маслом и сыром</t>
  </si>
  <si>
    <t xml:space="preserve">3. Батон с маслом </t>
  </si>
  <si>
    <t>День 2</t>
  </si>
  <si>
    <t>День 3</t>
  </si>
  <si>
    <t>2. Соус белый</t>
  </si>
  <si>
    <t>День 4</t>
  </si>
  <si>
    <t>1. Каша рисовая молочная</t>
  </si>
  <si>
    <t>День 5</t>
  </si>
  <si>
    <t>День 6</t>
  </si>
  <si>
    <t>День 7</t>
  </si>
  <si>
    <t>День 8</t>
  </si>
  <si>
    <t>День 9</t>
  </si>
  <si>
    <t>День 10</t>
  </si>
  <si>
    <t>День 1</t>
  </si>
  <si>
    <t>3. Жаркое по-домашнему</t>
  </si>
  <si>
    <t>1.Каша молочная полтавка</t>
  </si>
  <si>
    <t>с маслом</t>
  </si>
  <si>
    <t>1.Суп молочный с лапшой</t>
  </si>
  <si>
    <t>1. Рыба, запеченная с картофелем</t>
  </si>
  <si>
    <t>2. Соус сметанный</t>
  </si>
  <si>
    <t>1. Макароны с сыром</t>
  </si>
  <si>
    <t>150/3</t>
  </si>
  <si>
    <t>200/4</t>
  </si>
  <si>
    <t>мг</t>
  </si>
  <si>
    <t>Вит С</t>
  </si>
  <si>
    <t>40/5/15</t>
  </si>
  <si>
    <t>Вит. С</t>
  </si>
  <si>
    <t>мг.</t>
  </si>
  <si>
    <t xml:space="preserve">     бульоне со сметаной</t>
  </si>
  <si>
    <t>180/3,6</t>
  </si>
  <si>
    <t>200/3,6</t>
  </si>
  <si>
    <t xml:space="preserve">    со сметаной на курин. бульоне</t>
  </si>
  <si>
    <t xml:space="preserve">1 Вареники ленивые с маслом </t>
  </si>
  <si>
    <t>3. Плов из  курицы</t>
  </si>
  <si>
    <t>1.Каша гречневая жидкая</t>
  </si>
  <si>
    <t>3. Котлета рубленная из птицы</t>
  </si>
  <si>
    <t>Мг</t>
  </si>
  <si>
    <t>№</t>
  </si>
  <si>
    <t>рецапт</t>
  </si>
  <si>
    <t>рецептуры</t>
  </si>
  <si>
    <t xml:space="preserve">№ </t>
  </si>
  <si>
    <t>3. Запеканка картофельная с мясом</t>
  </si>
  <si>
    <t>1 Котлеты рыбные</t>
  </si>
  <si>
    <t>3.Рис с овощами</t>
  </si>
  <si>
    <t>5. Чай с сахаром</t>
  </si>
  <si>
    <t>ДЕНЬ 1</t>
  </si>
  <si>
    <t>3. Батон с маслом и джемом</t>
  </si>
  <si>
    <t>1. Каша молочная пшённая</t>
  </si>
  <si>
    <t xml:space="preserve">1. Омлет натуральный </t>
  </si>
  <si>
    <t>2.Борщ с картофелем и сметаной</t>
  </si>
  <si>
    <t>82,84,90</t>
  </si>
  <si>
    <t xml:space="preserve">2. Суп картофельный с бобовыми </t>
  </si>
  <si>
    <t>4. Овощи тушеные</t>
  </si>
  <si>
    <t>6. Хлеб ржаной</t>
  </si>
  <si>
    <t xml:space="preserve">2.Щи по-уральски на куринном </t>
  </si>
  <si>
    <t>2. Суп картофельный с макаронами</t>
  </si>
  <si>
    <t>40/10</t>
  </si>
  <si>
    <t>1 Салат из свежей капусты с морков.</t>
  </si>
  <si>
    <t>3. Птица отварная</t>
  </si>
  <si>
    <t>5. Компот из  свежих ягод</t>
  </si>
  <si>
    <t>2 Завтрак</t>
  </si>
  <si>
    <t>1. Печенье</t>
  </si>
  <si>
    <t>2. Молоко</t>
  </si>
  <si>
    <t>1.Крендель сахарный</t>
  </si>
  <si>
    <t>2. Снежок</t>
  </si>
  <si>
    <t>1. Ватрушка с творогом</t>
  </si>
  <si>
    <t>2.Йогурт</t>
  </si>
  <si>
    <t>1. Вафли</t>
  </si>
  <si>
    <t>1. Сок</t>
  </si>
  <si>
    <t>1 Пирожок  с яблоком</t>
  </si>
  <si>
    <t>4.  Каша гречневая рассыпчатая</t>
  </si>
  <si>
    <t>150/5</t>
  </si>
  <si>
    <t>40/5/10</t>
  </si>
  <si>
    <t>40/5/20</t>
  </si>
  <si>
    <t>,</t>
  </si>
  <si>
    <t>200/4,4</t>
  </si>
  <si>
    <t>7. Хлеб ржаной</t>
  </si>
  <si>
    <t>3. Чай с лимоном</t>
  </si>
  <si>
    <t>1. Апельсин</t>
  </si>
  <si>
    <t>1. Кукуруза консервированная</t>
  </si>
  <si>
    <t>3. Пудинг из говядины</t>
  </si>
  <si>
    <t>1.Запеканка творожная</t>
  </si>
  <si>
    <t>1  Огурец консервированный</t>
  </si>
  <si>
    <t>1. Капуста тушеная</t>
  </si>
  <si>
    <t>1. Мандарин</t>
  </si>
  <si>
    <t>4. Рис с овощами</t>
  </si>
  <si>
    <t xml:space="preserve">2. Суп картофельный с клецками </t>
  </si>
  <si>
    <t>1. Пирожок  с повидлом</t>
  </si>
  <si>
    <t>1. Винегрет</t>
  </si>
  <si>
    <t>4. Компот их сухофруктов</t>
  </si>
  <si>
    <t>3.Капуста тушеная</t>
  </si>
  <si>
    <t>4. Котлеты из говядины</t>
  </si>
  <si>
    <t>4. Кисель из св. ягод</t>
  </si>
  <si>
    <t xml:space="preserve">1.Салат из свеклы </t>
  </si>
  <si>
    <t>45.06</t>
  </si>
  <si>
    <t xml:space="preserve">2. Картофельное пюре </t>
  </si>
  <si>
    <t>4. Чай с сахаром</t>
  </si>
  <si>
    <t>5. Компот их сухофруктов</t>
  </si>
  <si>
    <t>2.Молоко сгущеное</t>
  </si>
  <si>
    <t>5. Компот их свежих яблок</t>
  </si>
  <si>
    <t>2. Щи из свежей капусты</t>
  </si>
  <si>
    <t>1. Рассольник на мясном бульоне</t>
  </si>
  <si>
    <t>2. Котлеты из говядины</t>
  </si>
  <si>
    <t xml:space="preserve">3. Картофельное пюре </t>
  </si>
  <si>
    <t>4. Компот их свежих яблок</t>
  </si>
  <si>
    <t>5.Хлеб ржаной</t>
  </si>
  <si>
    <t>2 Борщ из свежей капусты</t>
  </si>
  <si>
    <t>1. Суп рыбный</t>
  </si>
  <si>
    <t>2.Гуляш из говядины</t>
  </si>
  <si>
    <t>3. Каша гречневая рассыпчатая</t>
  </si>
  <si>
    <t>4. Компот из  свежих ягод</t>
  </si>
  <si>
    <t xml:space="preserve">3. Котлета из кур запеч </t>
  </si>
  <si>
    <t>1.Каша молочная  пшённая</t>
  </si>
  <si>
    <t xml:space="preserve"> на молоке с маслом</t>
  </si>
  <si>
    <t>1.Омлет  натуральный</t>
  </si>
  <si>
    <t xml:space="preserve">на  молоке с маслом </t>
  </si>
  <si>
    <t>4. Макаронные изделия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</si>
</sst>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[$-FC19]d\ mmmm\ yyyy\ &quot;г.&quot;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4" xfId="54" applyFont="1" applyBorder="1" applyAlignment="1">
      <alignment horizontal="center"/>
      <protection/>
    </xf>
    <xf numFmtId="0" fontId="0" fillId="0" borderId="0" xfId="54" applyFont="1" applyBorder="1" applyAlignment="1">
      <alignment horizontal="center"/>
      <protection/>
    </xf>
    <xf numFmtId="0" fontId="0" fillId="0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2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54" applyFont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0" fontId="0" fillId="0" borderId="2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/>
    </xf>
    <xf numFmtId="0" fontId="0" fillId="0" borderId="21" xfId="54" applyNumberFormat="1" applyFont="1" applyBorder="1" applyAlignment="1">
      <alignment horizontal="center"/>
      <protection/>
    </xf>
    <xf numFmtId="0" fontId="0" fillId="0" borderId="21" xfId="0" applyNumberFormat="1" applyFont="1" applyFill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2" fontId="0" fillId="33" borderId="0" xfId="0" applyNumberFormat="1" applyFill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14" xfId="53" applyFont="1" applyBorder="1" applyAlignment="1">
      <alignment horizontal="left"/>
      <protection/>
    </xf>
    <xf numFmtId="0" fontId="3" fillId="0" borderId="12" xfId="53" applyFont="1" applyBorder="1" applyAlignment="1">
      <alignment horizontal="center"/>
      <protection/>
    </xf>
    <xf numFmtId="2" fontId="0" fillId="0" borderId="12" xfId="53" applyNumberFormat="1" applyFont="1" applyBorder="1" applyAlignment="1">
      <alignment horizontal="center"/>
      <protection/>
    </xf>
    <xf numFmtId="2" fontId="0" fillId="0" borderId="21" xfId="53" applyNumberFormat="1" applyFont="1" applyBorder="1" applyAlignment="1">
      <alignment horizontal="center" vertical="center"/>
      <protection/>
    </xf>
    <xf numFmtId="2" fontId="0" fillId="0" borderId="0" xfId="53" applyNumberFormat="1" applyFont="1" applyBorder="1" applyAlignment="1">
      <alignment horizontal="center"/>
      <protection/>
    </xf>
    <xf numFmtId="0" fontId="0" fillId="0" borderId="21" xfId="53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4">
      <pane ySplit="3" topLeftCell="A7" activePane="bottomLeft" state="frozen"/>
      <selection pane="topLeft" activeCell="A4" sqref="A4"/>
      <selection pane="bottomLeft" activeCell="H14" sqref="H14"/>
    </sheetView>
  </sheetViews>
  <sheetFormatPr defaultColWidth="9.140625" defaultRowHeight="12.75"/>
  <cols>
    <col min="1" max="1" width="28.7109375" style="0" customWidth="1"/>
    <col min="2" max="2" width="8.28125" style="0" customWidth="1"/>
    <col min="3" max="3" width="8.140625" style="0" customWidth="1"/>
    <col min="4" max="4" width="7.7109375" style="0" customWidth="1"/>
    <col min="5" max="5" width="8.00390625" style="0" customWidth="1"/>
    <col min="6" max="6" width="6.57421875" style="0" customWidth="1"/>
    <col min="7" max="7" width="8.28125" style="0" customWidth="1"/>
    <col min="8" max="8" width="8.140625" style="0" customWidth="1"/>
    <col min="9" max="9" width="8.8515625" style="0" customWidth="1"/>
    <col min="10" max="10" width="8.00390625" style="0" customWidth="1"/>
    <col min="11" max="11" width="7.7109375" style="0" customWidth="1"/>
    <col min="12" max="12" width="7.57421875" style="0" customWidth="1"/>
    <col min="13" max="14" width="8.7109375" style="0" customWidth="1"/>
  </cols>
  <sheetData>
    <row r="1" spans="1:14" ht="13.5" customHeight="1">
      <c r="A1" s="1"/>
      <c r="B1" s="157" t="s">
        <v>0</v>
      </c>
      <c r="C1" s="157"/>
      <c r="D1" s="157"/>
      <c r="E1" s="157"/>
      <c r="F1" s="157"/>
      <c r="G1" s="157"/>
      <c r="H1" s="157"/>
      <c r="I1" s="157"/>
      <c r="J1" s="27"/>
      <c r="K1" s="1"/>
      <c r="L1" s="1"/>
      <c r="M1" s="1"/>
      <c r="N1" s="1"/>
    </row>
    <row r="2" spans="1:14" ht="13.5" customHeight="1">
      <c r="A2" s="1"/>
      <c r="B2" s="3"/>
      <c r="C2" s="3"/>
      <c r="D2" s="3"/>
      <c r="E2" s="3"/>
      <c r="F2" s="3"/>
      <c r="G2" s="3"/>
      <c r="H2" s="3"/>
      <c r="I2" s="3"/>
      <c r="J2" s="27"/>
      <c r="K2" s="1"/>
      <c r="L2" s="1"/>
      <c r="M2" s="1"/>
      <c r="N2" s="1"/>
    </row>
    <row r="3" spans="1:14" ht="13.5" customHeight="1">
      <c r="A3" s="8"/>
      <c r="B3" s="19"/>
      <c r="C3" s="151" t="s">
        <v>19</v>
      </c>
      <c r="D3" s="151"/>
      <c r="E3" s="151"/>
      <c r="F3" s="155"/>
      <c r="G3" s="156"/>
      <c r="H3" s="151" t="s">
        <v>20</v>
      </c>
      <c r="I3" s="152"/>
      <c r="J3" s="152"/>
      <c r="K3" s="152"/>
      <c r="L3" s="153"/>
      <c r="M3" s="154"/>
      <c r="N3" s="87"/>
    </row>
    <row r="4" spans="1:14" ht="13.5" customHeight="1">
      <c r="A4" s="9"/>
      <c r="B4" s="6"/>
      <c r="C4" s="6"/>
      <c r="D4" s="6"/>
      <c r="E4" s="6"/>
      <c r="F4" s="6"/>
      <c r="G4" s="113"/>
      <c r="H4" s="6"/>
      <c r="I4" s="112"/>
      <c r="J4" s="112"/>
      <c r="K4" s="112"/>
      <c r="L4" s="112"/>
      <c r="M4" s="112"/>
      <c r="N4" s="87"/>
    </row>
    <row r="5" spans="1:14" ht="13.5" customHeight="1" thickBot="1">
      <c r="A5" s="9"/>
      <c r="B5" s="6"/>
      <c r="C5" s="6"/>
      <c r="D5" s="6"/>
      <c r="E5" s="6"/>
      <c r="F5" s="114" t="s">
        <v>86</v>
      </c>
      <c r="G5" s="113"/>
      <c r="H5" s="6"/>
      <c r="I5" s="112"/>
      <c r="J5" s="112"/>
      <c r="K5" s="112"/>
      <c r="L5" s="112"/>
      <c r="M5" s="112"/>
      <c r="N5" s="87"/>
    </row>
    <row r="6" spans="1:14" ht="13.5" customHeight="1">
      <c r="A6" s="8" t="s">
        <v>5</v>
      </c>
      <c r="B6" s="6" t="s">
        <v>1</v>
      </c>
      <c r="C6" s="8" t="s">
        <v>2</v>
      </c>
      <c r="D6" s="6" t="s">
        <v>3</v>
      </c>
      <c r="E6" s="5" t="s">
        <v>4</v>
      </c>
      <c r="F6" s="83" t="s">
        <v>65</v>
      </c>
      <c r="G6" s="8" t="s">
        <v>8</v>
      </c>
      <c r="H6" s="6" t="s">
        <v>1</v>
      </c>
      <c r="I6" s="8" t="s">
        <v>2</v>
      </c>
      <c r="J6" s="6" t="s">
        <v>3</v>
      </c>
      <c r="K6" s="5" t="s">
        <v>4</v>
      </c>
      <c r="L6" s="5" t="s">
        <v>65</v>
      </c>
      <c r="M6" s="5" t="s">
        <v>8</v>
      </c>
      <c r="N6" s="90" t="s">
        <v>78</v>
      </c>
    </row>
    <row r="7" spans="1:14" ht="13.5" customHeight="1" thickBot="1">
      <c r="A7" s="10" t="s">
        <v>6</v>
      </c>
      <c r="B7" s="2" t="s">
        <v>7</v>
      </c>
      <c r="C7" s="9" t="s">
        <v>7</v>
      </c>
      <c r="D7" s="2" t="s">
        <v>7</v>
      </c>
      <c r="E7" s="7" t="s">
        <v>7</v>
      </c>
      <c r="F7" s="7" t="s">
        <v>64</v>
      </c>
      <c r="G7" s="10"/>
      <c r="H7" s="2" t="s">
        <v>7</v>
      </c>
      <c r="I7" s="9" t="s">
        <v>7</v>
      </c>
      <c r="J7" s="2" t="s">
        <v>7</v>
      </c>
      <c r="K7" s="7" t="s">
        <v>7</v>
      </c>
      <c r="L7" s="7" t="s">
        <v>64</v>
      </c>
      <c r="M7" s="7"/>
      <c r="N7" s="91" t="s">
        <v>79</v>
      </c>
    </row>
    <row r="8" spans="1:14" ht="13.5" customHeight="1">
      <c r="A8" s="8" t="s">
        <v>9</v>
      </c>
      <c r="B8" s="5"/>
      <c r="C8" s="12"/>
      <c r="D8" s="12"/>
      <c r="E8" s="12"/>
      <c r="F8" s="12"/>
      <c r="G8" s="12"/>
      <c r="H8" s="5"/>
      <c r="I8" s="12"/>
      <c r="J8" s="12"/>
      <c r="K8" s="12"/>
      <c r="L8" s="98"/>
      <c r="M8" s="137"/>
      <c r="N8" s="141"/>
    </row>
    <row r="9" spans="1:14" ht="13.5" customHeight="1">
      <c r="A9" s="23" t="s">
        <v>35</v>
      </c>
      <c r="B9" s="7"/>
      <c r="C9" s="17"/>
      <c r="D9" s="17"/>
      <c r="E9" s="15"/>
      <c r="F9" s="15"/>
      <c r="G9" s="15"/>
      <c r="H9" s="7"/>
      <c r="I9" s="15"/>
      <c r="J9" s="15"/>
      <c r="K9" s="15"/>
      <c r="L9" s="133"/>
      <c r="M9" s="31"/>
      <c r="N9" s="93"/>
    </row>
    <row r="10" spans="1:14" s="81" customFormat="1" ht="27.75" customHeight="1">
      <c r="A10" s="82" t="s">
        <v>156</v>
      </c>
      <c r="B10" s="78" t="s">
        <v>62</v>
      </c>
      <c r="C10" s="79">
        <v>3.43</v>
      </c>
      <c r="D10" s="79">
        <v>4.37</v>
      </c>
      <c r="E10" s="80">
        <v>20.21</v>
      </c>
      <c r="F10" s="80">
        <v>4.14</v>
      </c>
      <c r="G10" s="80">
        <v>133.69</v>
      </c>
      <c r="H10" s="78" t="s">
        <v>63</v>
      </c>
      <c r="I10" s="80">
        <v>5.71</v>
      </c>
      <c r="J10" s="80">
        <v>7.28</v>
      </c>
      <c r="K10" s="80">
        <v>33.68</v>
      </c>
      <c r="L10" s="134">
        <v>4.14</v>
      </c>
      <c r="M10" s="138">
        <v>222.81</v>
      </c>
      <c r="N10" s="92">
        <v>75</v>
      </c>
    </row>
    <row r="11" spans="1:14" ht="13.5" customHeight="1">
      <c r="A11" s="24" t="s">
        <v>37</v>
      </c>
      <c r="B11" s="7">
        <v>150</v>
      </c>
      <c r="C11" s="60">
        <v>0.045</v>
      </c>
      <c r="D11" s="61">
        <v>0.015</v>
      </c>
      <c r="E11" s="60">
        <v>6.99</v>
      </c>
      <c r="F11" s="61">
        <v>0.015</v>
      </c>
      <c r="G11" s="61">
        <v>28.05</v>
      </c>
      <c r="H11" s="9">
        <v>180</v>
      </c>
      <c r="I11" s="61">
        <v>0.054</v>
      </c>
      <c r="J11" s="60">
        <v>0.018</v>
      </c>
      <c r="K11" s="61">
        <v>8.388</v>
      </c>
      <c r="L11" s="134">
        <v>0.018</v>
      </c>
      <c r="M11" s="61">
        <v>33.6</v>
      </c>
      <c r="N11" s="94">
        <v>123</v>
      </c>
    </row>
    <row r="12" spans="1:14" ht="13.5" customHeight="1">
      <c r="A12" s="24" t="s">
        <v>41</v>
      </c>
      <c r="B12" s="28" t="s">
        <v>113</v>
      </c>
      <c r="C12" s="46">
        <v>4.72</v>
      </c>
      <c r="D12" s="46">
        <v>6.88</v>
      </c>
      <c r="E12" s="46">
        <v>14.56</v>
      </c>
      <c r="F12" s="46">
        <v>0.072</v>
      </c>
      <c r="G12" s="48">
        <v>139</v>
      </c>
      <c r="H12" s="47" t="s">
        <v>66</v>
      </c>
      <c r="I12" s="46">
        <v>6.3</v>
      </c>
      <c r="J12" s="46">
        <v>9.1</v>
      </c>
      <c r="K12" s="46">
        <v>19.41</v>
      </c>
      <c r="L12" s="134">
        <v>0.09</v>
      </c>
      <c r="M12" s="54">
        <v>185.33</v>
      </c>
      <c r="N12" s="95">
        <v>102</v>
      </c>
    </row>
    <row r="13" spans="1:14" ht="13.5" customHeight="1">
      <c r="A13" s="9" t="s">
        <v>101</v>
      </c>
      <c r="B13" s="28"/>
      <c r="C13" s="46"/>
      <c r="D13" s="46"/>
      <c r="E13" s="46"/>
      <c r="F13" s="46"/>
      <c r="G13" s="46"/>
      <c r="H13" s="47"/>
      <c r="I13" s="46"/>
      <c r="J13" s="46"/>
      <c r="K13" s="46"/>
      <c r="L13" s="134"/>
      <c r="M13" s="54"/>
      <c r="N13" s="95"/>
    </row>
    <row r="14" spans="1:14" ht="13.5" customHeight="1">
      <c r="A14" s="24" t="s">
        <v>109</v>
      </c>
      <c r="B14" s="7">
        <v>100</v>
      </c>
      <c r="C14" s="15">
        <v>0.75</v>
      </c>
      <c r="D14" s="15">
        <v>0</v>
      </c>
      <c r="E14" s="15">
        <v>15.15</v>
      </c>
      <c r="F14" s="15">
        <v>3</v>
      </c>
      <c r="G14" s="17">
        <v>64</v>
      </c>
      <c r="H14" s="7">
        <v>100</v>
      </c>
      <c r="I14" s="15">
        <v>0.75</v>
      </c>
      <c r="J14" s="15">
        <v>0</v>
      </c>
      <c r="K14" s="15">
        <v>15.15</v>
      </c>
      <c r="L14" s="15">
        <v>3</v>
      </c>
      <c r="M14" s="17">
        <v>64</v>
      </c>
      <c r="N14" s="93">
        <v>119</v>
      </c>
    </row>
    <row r="15" spans="1:14" ht="13.5" customHeight="1">
      <c r="A15" s="9" t="s">
        <v>11</v>
      </c>
      <c r="B15" s="28"/>
      <c r="C15" s="46"/>
      <c r="D15" s="46"/>
      <c r="E15" s="46"/>
      <c r="F15" s="46"/>
      <c r="G15" s="46"/>
      <c r="H15" s="47"/>
      <c r="I15" s="15"/>
      <c r="J15" s="15" t="s">
        <v>115</v>
      </c>
      <c r="K15" s="15"/>
      <c r="L15" s="134"/>
      <c r="M15" s="31"/>
      <c r="N15" s="93"/>
    </row>
    <row r="16" spans="1:14" ht="14.25" customHeight="1">
      <c r="A16" s="72" t="s">
        <v>120</v>
      </c>
      <c r="B16" s="7">
        <v>30</v>
      </c>
      <c r="C16" s="13">
        <v>0.864</v>
      </c>
      <c r="D16" s="13">
        <v>1.854</v>
      </c>
      <c r="E16" s="13">
        <v>2.4</v>
      </c>
      <c r="F16" s="13">
        <v>2.79</v>
      </c>
      <c r="G16" s="13">
        <v>29.8</v>
      </c>
      <c r="H16" s="7">
        <v>50</v>
      </c>
      <c r="I16" s="46">
        <v>1.44</v>
      </c>
      <c r="J16" s="46">
        <v>3.09</v>
      </c>
      <c r="K16" s="46">
        <v>4.02</v>
      </c>
      <c r="L16" s="46">
        <v>4.65</v>
      </c>
      <c r="M16" s="148">
        <v>49.65</v>
      </c>
      <c r="N16" s="102">
        <v>10</v>
      </c>
    </row>
    <row r="17" spans="1:14" ht="13.5" customHeight="1">
      <c r="A17" s="24" t="s">
        <v>92</v>
      </c>
      <c r="B17" s="7">
        <v>180</v>
      </c>
      <c r="C17" s="15">
        <v>3.69</v>
      </c>
      <c r="D17" s="15">
        <v>3.852</v>
      </c>
      <c r="E17" s="15">
        <v>11.61</v>
      </c>
      <c r="F17" s="15">
        <v>4.19</v>
      </c>
      <c r="G17" s="17">
        <v>95.94</v>
      </c>
      <c r="H17" s="7">
        <v>200</v>
      </c>
      <c r="I17" s="46">
        <v>4.51</v>
      </c>
      <c r="J17" s="46">
        <v>4.708</v>
      </c>
      <c r="K17" s="46">
        <v>14.19</v>
      </c>
      <c r="L17" s="134">
        <v>5.126</v>
      </c>
      <c r="M17" s="54">
        <v>117.26</v>
      </c>
      <c r="N17" s="95">
        <v>21</v>
      </c>
    </row>
    <row r="18" spans="1:14" ht="13.5" customHeight="1">
      <c r="A18" s="24" t="s">
        <v>121</v>
      </c>
      <c r="B18" s="7">
        <v>60</v>
      </c>
      <c r="C18" s="15">
        <v>14.45</v>
      </c>
      <c r="D18" s="15">
        <v>5.71</v>
      </c>
      <c r="E18" s="15">
        <v>0.69</v>
      </c>
      <c r="F18" s="15">
        <v>0.16</v>
      </c>
      <c r="G18" s="15">
        <v>134</v>
      </c>
      <c r="H18" s="7">
        <v>80</v>
      </c>
      <c r="I18" s="15">
        <v>18.81</v>
      </c>
      <c r="J18" s="15">
        <v>6.19</v>
      </c>
      <c r="K18" s="15">
        <v>0.88</v>
      </c>
      <c r="L18" s="80">
        <v>0.16</v>
      </c>
      <c r="M18" s="15">
        <v>134</v>
      </c>
      <c r="N18" s="93">
        <v>39</v>
      </c>
    </row>
    <row r="19" spans="1:14" ht="14.25" customHeight="1">
      <c r="A19" s="24" t="s">
        <v>157</v>
      </c>
      <c r="B19" s="9">
        <v>110</v>
      </c>
      <c r="C19" s="31">
        <v>4.7</v>
      </c>
      <c r="D19" s="17">
        <v>3.6</v>
      </c>
      <c r="E19" s="15">
        <v>23</v>
      </c>
      <c r="F19" s="15">
        <v>0</v>
      </c>
      <c r="G19" s="15">
        <v>142.5</v>
      </c>
      <c r="H19" s="7">
        <v>150</v>
      </c>
      <c r="I19" s="48">
        <v>5.68</v>
      </c>
      <c r="J19" s="48">
        <v>4.36</v>
      </c>
      <c r="K19" s="46">
        <v>27.25</v>
      </c>
      <c r="L19" s="46">
        <v>0</v>
      </c>
      <c r="M19" s="46">
        <v>217</v>
      </c>
      <c r="N19" s="102">
        <v>54</v>
      </c>
    </row>
    <row r="20" spans="1:14" ht="13.5" customHeight="1">
      <c r="A20" s="24" t="s">
        <v>138</v>
      </c>
      <c r="B20" s="7">
        <v>150</v>
      </c>
      <c r="C20" s="15">
        <v>0.33</v>
      </c>
      <c r="D20" s="15">
        <v>0.015</v>
      </c>
      <c r="E20" s="15">
        <v>20.82</v>
      </c>
      <c r="F20" s="15">
        <v>0.3</v>
      </c>
      <c r="G20" s="17">
        <v>84.75</v>
      </c>
      <c r="H20" s="7">
        <v>200</v>
      </c>
      <c r="I20" s="15">
        <v>0.44</v>
      </c>
      <c r="J20" s="15">
        <v>0.02</v>
      </c>
      <c r="K20" s="15">
        <v>27.76</v>
      </c>
      <c r="L20" s="80">
        <v>0.3</v>
      </c>
      <c r="M20" s="17">
        <v>113</v>
      </c>
      <c r="N20" s="118">
        <v>110</v>
      </c>
    </row>
    <row r="21" spans="1:14" ht="13.5" customHeight="1">
      <c r="A21" s="24" t="s">
        <v>94</v>
      </c>
      <c r="B21" s="7">
        <v>50</v>
      </c>
      <c r="C21" s="46">
        <v>6.6</v>
      </c>
      <c r="D21" s="46">
        <v>1.2</v>
      </c>
      <c r="E21" s="46">
        <v>34.2</v>
      </c>
      <c r="F21" s="46">
        <v>0</v>
      </c>
      <c r="G21" s="46">
        <v>163.4</v>
      </c>
      <c r="H21" s="40">
        <v>50</v>
      </c>
      <c r="I21" s="46">
        <v>6.6</v>
      </c>
      <c r="J21" s="46">
        <v>1.2</v>
      </c>
      <c r="K21" s="46">
        <v>34.2</v>
      </c>
      <c r="L21" s="134">
        <v>0</v>
      </c>
      <c r="M21" s="54">
        <v>163.4</v>
      </c>
      <c r="N21" s="95">
        <v>104</v>
      </c>
    </row>
    <row r="22" spans="1:14" ht="13.5" customHeight="1">
      <c r="A22" s="24"/>
      <c r="B22" s="7"/>
      <c r="C22" s="46"/>
      <c r="D22" s="46"/>
      <c r="E22" s="46"/>
      <c r="F22" s="46"/>
      <c r="G22" s="46"/>
      <c r="H22" s="40"/>
      <c r="I22" s="46"/>
      <c r="J22" s="46"/>
      <c r="K22" s="46"/>
      <c r="L22" s="134"/>
      <c r="M22" s="54"/>
      <c r="N22" s="95"/>
    </row>
    <row r="23" spans="1:14" ht="13.5" customHeight="1">
      <c r="A23" s="9" t="s">
        <v>12</v>
      </c>
      <c r="B23" s="7"/>
      <c r="C23" s="15"/>
      <c r="D23" s="15"/>
      <c r="E23" s="15"/>
      <c r="F23" s="15"/>
      <c r="G23" s="15"/>
      <c r="H23" s="7"/>
      <c r="I23" s="15"/>
      <c r="J23" s="15"/>
      <c r="K23" s="15"/>
      <c r="L23" s="134"/>
      <c r="M23" s="31"/>
      <c r="N23" s="93"/>
    </row>
    <row r="24" spans="1:14" ht="13.5" customHeight="1">
      <c r="A24" s="24" t="s">
        <v>108</v>
      </c>
      <c r="B24" s="7">
        <v>40</v>
      </c>
      <c r="C24" s="46">
        <v>1.16</v>
      </c>
      <c r="D24" s="46">
        <v>1.3</v>
      </c>
      <c r="E24" s="46">
        <v>27.6</v>
      </c>
      <c r="F24" s="46">
        <v>0</v>
      </c>
      <c r="G24" s="46">
        <v>141.6</v>
      </c>
      <c r="H24" s="7">
        <v>40</v>
      </c>
      <c r="I24" s="46">
        <v>1.16</v>
      </c>
      <c r="J24" s="46">
        <v>1.3</v>
      </c>
      <c r="K24" s="46">
        <v>27.6</v>
      </c>
      <c r="L24" s="80">
        <v>0</v>
      </c>
      <c r="M24" s="46">
        <v>141.6</v>
      </c>
      <c r="N24" s="102">
        <v>91</v>
      </c>
    </row>
    <row r="25" spans="1:14" ht="13.5" customHeight="1">
      <c r="A25" s="39" t="s">
        <v>103</v>
      </c>
      <c r="B25" s="40">
        <v>150</v>
      </c>
      <c r="C25" s="15">
        <v>4.57</v>
      </c>
      <c r="D25" s="15">
        <v>4.08</v>
      </c>
      <c r="E25" s="15">
        <v>7.57</v>
      </c>
      <c r="F25" s="15">
        <v>2</v>
      </c>
      <c r="G25" s="15">
        <v>85</v>
      </c>
      <c r="H25" s="7">
        <v>180</v>
      </c>
      <c r="I25" s="15">
        <v>5.49</v>
      </c>
      <c r="J25" s="15">
        <v>4.896</v>
      </c>
      <c r="K25" s="15">
        <v>9.09</v>
      </c>
      <c r="L25" s="134">
        <v>2.4</v>
      </c>
      <c r="M25" s="31">
        <v>102</v>
      </c>
      <c r="N25" s="93">
        <v>112</v>
      </c>
    </row>
    <row r="26" spans="1:14" ht="13.5" customHeight="1">
      <c r="A26" s="9" t="s">
        <v>13</v>
      </c>
      <c r="B26" s="7"/>
      <c r="C26" s="15"/>
      <c r="D26" s="15"/>
      <c r="E26" s="15"/>
      <c r="F26" s="15"/>
      <c r="G26" s="15"/>
      <c r="H26" s="7"/>
      <c r="I26" s="15"/>
      <c r="J26" s="15"/>
      <c r="K26" s="15"/>
      <c r="L26" s="134"/>
      <c r="M26" s="31"/>
      <c r="N26" s="93"/>
    </row>
    <row r="27" spans="1:14" ht="13.5" customHeight="1">
      <c r="A27" s="24" t="s">
        <v>83</v>
      </c>
      <c r="B27" s="9">
        <v>60</v>
      </c>
      <c r="C27" s="20">
        <v>9.6</v>
      </c>
      <c r="D27" s="20">
        <v>10.45</v>
      </c>
      <c r="E27" s="20">
        <v>7.7</v>
      </c>
      <c r="F27" s="20">
        <v>0.22</v>
      </c>
      <c r="G27" s="20">
        <v>164.5</v>
      </c>
      <c r="H27" s="2">
        <v>80</v>
      </c>
      <c r="I27" s="15">
        <v>12.864</v>
      </c>
      <c r="J27" s="15">
        <v>13.936</v>
      </c>
      <c r="K27" s="15">
        <v>10.33</v>
      </c>
      <c r="L27" s="80">
        <v>0.3</v>
      </c>
      <c r="M27" s="15">
        <v>219.336</v>
      </c>
      <c r="N27" s="102">
        <v>44</v>
      </c>
    </row>
    <row r="28" spans="1:14" ht="14.25" customHeight="1">
      <c r="A28" s="24" t="s">
        <v>136</v>
      </c>
      <c r="B28" s="7">
        <v>110</v>
      </c>
      <c r="C28" s="13">
        <v>2.25</v>
      </c>
      <c r="D28" s="13">
        <v>3.5</v>
      </c>
      <c r="E28" s="13">
        <v>15</v>
      </c>
      <c r="F28" s="13">
        <v>13.3</v>
      </c>
      <c r="G28" s="13">
        <v>100.6</v>
      </c>
      <c r="H28" s="7">
        <v>130</v>
      </c>
      <c r="I28" s="46">
        <v>2.7</v>
      </c>
      <c r="J28" s="46">
        <v>4.2</v>
      </c>
      <c r="K28" s="46">
        <v>18</v>
      </c>
      <c r="L28" s="46">
        <v>16</v>
      </c>
      <c r="M28" s="46">
        <v>127</v>
      </c>
      <c r="N28" s="102">
        <v>55</v>
      </c>
    </row>
    <row r="29" spans="1:14" ht="13.5" customHeight="1">
      <c r="A29" s="24" t="s">
        <v>14</v>
      </c>
      <c r="B29" s="7">
        <v>40</v>
      </c>
      <c r="C29" s="46">
        <v>4.8</v>
      </c>
      <c r="D29" s="46">
        <v>1.45</v>
      </c>
      <c r="E29" s="46">
        <v>24.35</v>
      </c>
      <c r="F29" s="46">
        <v>1</v>
      </c>
      <c r="G29" s="46">
        <v>107.8</v>
      </c>
      <c r="H29" s="40">
        <v>40</v>
      </c>
      <c r="I29" s="46">
        <v>4.8</v>
      </c>
      <c r="J29" s="46">
        <v>1.45</v>
      </c>
      <c r="K29" s="46">
        <v>24.35</v>
      </c>
      <c r="L29" s="80">
        <v>1</v>
      </c>
      <c r="M29" s="46">
        <v>107.8</v>
      </c>
      <c r="N29" s="102">
        <v>103</v>
      </c>
    </row>
    <row r="30" spans="1:14" ht="13.5" customHeight="1">
      <c r="A30" s="24" t="s">
        <v>137</v>
      </c>
      <c r="B30" s="7">
        <v>150</v>
      </c>
      <c r="C30" s="60">
        <v>0.045</v>
      </c>
      <c r="D30" s="61">
        <v>0.015</v>
      </c>
      <c r="E30" s="60">
        <v>6.99</v>
      </c>
      <c r="F30" s="61">
        <v>0.015</v>
      </c>
      <c r="G30" s="61">
        <v>28.05</v>
      </c>
      <c r="H30" s="9">
        <v>200</v>
      </c>
      <c r="I30" s="61">
        <v>0.054</v>
      </c>
      <c r="J30" s="60">
        <v>0.018</v>
      </c>
      <c r="K30" s="61">
        <v>8.388</v>
      </c>
      <c r="L30" s="80">
        <v>0.018</v>
      </c>
      <c r="M30" s="88">
        <v>33.6</v>
      </c>
      <c r="N30" s="102">
        <v>123</v>
      </c>
    </row>
    <row r="31" spans="1:14" ht="13.5" customHeight="1">
      <c r="A31" s="24"/>
      <c r="B31" s="7"/>
      <c r="C31" s="88"/>
      <c r="D31" s="61"/>
      <c r="E31" s="88"/>
      <c r="F31" s="61"/>
      <c r="G31" s="61"/>
      <c r="H31" s="7"/>
      <c r="I31" s="61"/>
      <c r="J31" s="88"/>
      <c r="K31" s="61"/>
      <c r="L31" s="138"/>
      <c r="M31" s="61"/>
      <c r="N31" s="102"/>
    </row>
    <row r="32" spans="1:14" ht="13.5" customHeight="1" thickBot="1">
      <c r="A32" s="25" t="s">
        <v>15</v>
      </c>
      <c r="B32" s="14"/>
      <c r="C32" s="16">
        <f>SUM(C9:C30)</f>
        <v>62.004</v>
      </c>
      <c r="D32" s="16">
        <f>SUM(D9:D30)</f>
        <v>48.29100000000001</v>
      </c>
      <c r="E32" s="16">
        <f>SUM(E9:E30)</f>
        <v>238.83999999999997</v>
      </c>
      <c r="F32" s="16">
        <f>SUM(F10:F30)</f>
        <v>31.202</v>
      </c>
      <c r="G32" s="16">
        <f>SUM(G10:G31)</f>
        <v>1642.6799999999998</v>
      </c>
      <c r="H32" s="14"/>
      <c r="I32" s="16">
        <f>SUM(I9:I30)</f>
        <v>77.362</v>
      </c>
      <c r="J32" s="16">
        <f>SUM(J9:J30)</f>
        <v>61.76600000000001</v>
      </c>
      <c r="K32" s="16">
        <f>SUM(K9:K30)</f>
        <v>282.686</v>
      </c>
      <c r="L32" s="136">
        <f>SUM(L10:L30)</f>
        <v>37.202</v>
      </c>
      <c r="M32" s="140">
        <f>SUM(M9:M31)</f>
        <v>2031.386</v>
      </c>
      <c r="N32" s="96"/>
    </row>
    <row r="33" spans="6:12" ht="12.75">
      <c r="F33" s="84"/>
      <c r="L33" s="84"/>
    </row>
  </sheetData>
  <sheetProtection/>
  <mergeCells count="3">
    <mergeCell ref="H3:M3"/>
    <mergeCell ref="C3:G3"/>
    <mergeCell ref="B1:I1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6">
      <selection activeCell="H17" sqref="H17"/>
    </sheetView>
  </sheetViews>
  <sheetFormatPr defaultColWidth="9.140625" defaultRowHeight="12.75"/>
  <cols>
    <col min="1" max="1" width="31.00390625" style="0" customWidth="1"/>
    <col min="2" max="2" width="7.8515625" style="0" customWidth="1"/>
    <col min="3" max="4" width="7.00390625" style="0" customWidth="1"/>
    <col min="5" max="5" width="7.57421875" style="0" customWidth="1"/>
    <col min="6" max="6" width="7.8515625" style="0" customWidth="1"/>
    <col min="7" max="7" width="7.421875" style="0" customWidth="1"/>
    <col min="8" max="8" width="8.140625" style="0" customWidth="1"/>
    <col min="9" max="9" width="7.7109375" style="0" customWidth="1"/>
    <col min="10" max="10" width="7.421875" style="0" customWidth="1"/>
    <col min="11" max="11" width="8.00390625" style="0" customWidth="1"/>
    <col min="12" max="12" width="7.8515625" style="0" customWidth="1"/>
    <col min="13" max="13" width="7.57421875" style="0" customWidth="1"/>
    <col min="14" max="14" width="9.00390625" style="0" customWidth="1"/>
  </cols>
  <sheetData>
    <row r="1" spans="1:13" ht="14.25" customHeight="1">
      <c r="A1" s="1"/>
      <c r="B1" s="1"/>
      <c r="C1" s="1"/>
      <c r="D1" s="1"/>
      <c r="E1" s="26" t="s">
        <v>53</v>
      </c>
      <c r="F1" s="26"/>
      <c r="G1" s="27"/>
      <c r="H1" s="27"/>
      <c r="I1" s="27"/>
      <c r="J1" s="27"/>
      <c r="K1" s="1"/>
      <c r="L1" s="1"/>
      <c r="M1" s="1"/>
    </row>
    <row r="2" spans="1:13" ht="14.25" customHeight="1" thickBot="1">
      <c r="A2" s="1"/>
      <c r="B2" s="1"/>
      <c r="C2" s="1"/>
      <c r="D2" s="1"/>
      <c r="E2" s="26"/>
      <c r="F2" s="26"/>
      <c r="G2" s="27"/>
      <c r="H2" s="27"/>
      <c r="I2" s="27"/>
      <c r="J2" s="27"/>
      <c r="K2" s="1"/>
      <c r="L2" s="1"/>
      <c r="M2" s="1"/>
    </row>
    <row r="3" spans="1:14" ht="14.25" customHeight="1" thickBot="1">
      <c r="A3" s="5"/>
      <c r="B3" s="19"/>
      <c r="C3" s="151" t="s">
        <v>19</v>
      </c>
      <c r="D3" s="151"/>
      <c r="E3" s="151"/>
      <c r="F3" s="155"/>
      <c r="G3" s="156"/>
      <c r="H3" s="151" t="s">
        <v>20</v>
      </c>
      <c r="I3" s="152"/>
      <c r="J3" s="152"/>
      <c r="K3" s="152"/>
      <c r="L3" s="153"/>
      <c r="M3" s="153"/>
      <c r="N3" s="100"/>
    </row>
    <row r="4" spans="1:14" ht="14.25" customHeight="1" thickBot="1">
      <c r="A4" s="9" t="s">
        <v>5</v>
      </c>
      <c r="B4" s="6" t="s">
        <v>1</v>
      </c>
      <c r="C4" s="8" t="s">
        <v>2</v>
      </c>
      <c r="D4" s="6" t="s">
        <v>3</v>
      </c>
      <c r="E4" s="5" t="s">
        <v>4</v>
      </c>
      <c r="F4" s="5" t="s">
        <v>65</v>
      </c>
      <c r="G4" s="8" t="s">
        <v>8</v>
      </c>
      <c r="H4" s="6" t="s">
        <v>1</v>
      </c>
      <c r="I4" s="8" t="s">
        <v>2</v>
      </c>
      <c r="J4" s="6" t="s">
        <v>3</v>
      </c>
      <c r="K4" s="5" t="s">
        <v>4</v>
      </c>
      <c r="L4" s="5" t="s">
        <v>65</v>
      </c>
      <c r="M4" s="5" t="s">
        <v>8</v>
      </c>
      <c r="N4" s="108" t="s">
        <v>78</v>
      </c>
    </row>
    <row r="5" spans="1:14" ht="14.25" customHeight="1" thickBot="1">
      <c r="A5" s="9" t="s">
        <v>6</v>
      </c>
      <c r="B5" s="2" t="s">
        <v>7</v>
      </c>
      <c r="C5" s="9" t="s">
        <v>7</v>
      </c>
      <c r="D5" s="2" t="s">
        <v>7</v>
      </c>
      <c r="E5" s="7" t="s">
        <v>7</v>
      </c>
      <c r="F5" s="10" t="s">
        <v>77</v>
      </c>
      <c r="G5" s="10"/>
      <c r="H5" s="2" t="s">
        <v>7</v>
      </c>
      <c r="I5" s="9" t="s">
        <v>7</v>
      </c>
      <c r="J5" s="2" t="s">
        <v>7</v>
      </c>
      <c r="K5" s="7" t="s">
        <v>7</v>
      </c>
      <c r="L5" s="10" t="s">
        <v>64</v>
      </c>
      <c r="M5" s="14"/>
      <c r="N5" s="150" t="s">
        <v>80</v>
      </c>
    </row>
    <row r="6" spans="1:14" ht="14.25" customHeight="1">
      <c r="A6" s="8" t="s">
        <v>9</v>
      </c>
      <c r="B6" s="5"/>
      <c r="C6" s="5"/>
      <c r="D6" s="5"/>
      <c r="E6" s="12"/>
      <c r="F6" s="13"/>
      <c r="G6" s="13"/>
      <c r="H6" s="12"/>
      <c r="I6" s="12"/>
      <c r="J6" s="12"/>
      <c r="K6" s="12"/>
      <c r="L6" s="13"/>
      <c r="M6" s="13"/>
      <c r="N6" s="102"/>
    </row>
    <row r="7" spans="1:14" ht="14.25" customHeight="1">
      <c r="A7" s="23" t="s">
        <v>75</v>
      </c>
      <c r="B7" s="40">
        <v>150</v>
      </c>
      <c r="C7" s="57">
        <v>10.6</v>
      </c>
      <c r="D7" s="57">
        <v>7.8</v>
      </c>
      <c r="E7" s="57">
        <v>25.6</v>
      </c>
      <c r="F7" s="57">
        <v>15</v>
      </c>
      <c r="G7" s="57">
        <v>215.9</v>
      </c>
      <c r="H7" s="40">
        <v>200</v>
      </c>
      <c r="I7" s="46">
        <v>14</v>
      </c>
      <c r="J7" s="46">
        <v>10.4</v>
      </c>
      <c r="K7" s="46">
        <v>33.9</v>
      </c>
      <c r="L7" s="46">
        <v>19.8</v>
      </c>
      <c r="M7" s="46">
        <v>215.9</v>
      </c>
      <c r="N7" s="111">
        <v>70</v>
      </c>
    </row>
    <row r="8" spans="1:14" ht="14.25" customHeight="1">
      <c r="A8" s="20" t="s">
        <v>57</v>
      </c>
      <c r="B8" s="77"/>
      <c r="C8" s="77"/>
      <c r="D8" s="77"/>
      <c r="E8" s="77"/>
      <c r="F8" s="77"/>
      <c r="G8" s="77"/>
      <c r="N8" s="102"/>
    </row>
    <row r="9" spans="1:14" ht="14.25" customHeight="1">
      <c r="A9" s="24" t="s">
        <v>21</v>
      </c>
      <c r="B9" s="7">
        <v>150</v>
      </c>
      <c r="C9" s="15">
        <v>2.34</v>
      </c>
      <c r="D9" s="15">
        <v>1.995</v>
      </c>
      <c r="E9" s="15">
        <v>10.635</v>
      </c>
      <c r="F9" s="15">
        <v>0.975</v>
      </c>
      <c r="G9" s="15">
        <v>70.005</v>
      </c>
      <c r="H9" s="7">
        <v>180</v>
      </c>
      <c r="I9" s="15">
        <v>2.808</v>
      </c>
      <c r="J9" s="15">
        <v>2.394</v>
      </c>
      <c r="K9" s="15">
        <v>12.762</v>
      </c>
      <c r="L9" s="15">
        <v>1.17</v>
      </c>
      <c r="M9" s="15">
        <v>84.006</v>
      </c>
      <c r="N9" s="102">
        <v>111</v>
      </c>
    </row>
    <row r="10" spans="1:14" ht="14.25" customHeight="1">
      <c r="A10" s="24" t="s">
        <v>42</v>
      </c>
      <c r="B10" s="28" t="s">
        <v>97</v>
      </c>
      <c r="C10" s="46">
        <v>3.9</v>
      </c>
      <c r="D10" s="46">
        <v>6.96</v>
      </c>
      <c r="E10" s="46">
        <v>24.97</v>
      </c>
      <c r="F10" s="46">
        <v>0</v>
      </c>
      <c r="G10" s="46">
        <v>180.63</v>
      </c>
      <c r="H10" s="28" t="s">
        <v>97</v>
      </c>
      <c r="I10" s="46">
        <v>3.9</v>
      </c>
      <c r="J10" s="46">
        <v>6.96</v>
      </c>
      <c r="K10" s="46">
        <v>24.97</v>
      </c>
      <c r="L10" s="46">
        <v>0</v>
      </c>
      <c r="M10" s="46">
        <v>180.63</v>
      </c>
      <c r="N10" s="106">
        <v>101</v>
      </c>
    </row>
    <row r="11" spans="1:14" ht="13.5" customHeight="1">
      <c r="A11" s="9" t="s">
        <v>101</v>
      </c>
      <c r="B11" s="28"/>
      <c r="C11" s="46"/>
      <c r="D11" s="46"/>
      <c r="E11" s="46"/>
      <c r="F11" s="46"/>
      <c r="G11" s="46"/>
      <c r="H11" s="47"/>
      <c r="I11" s="46"/>
      <c r="J11" s="46"/>
      <c r="K11" s="46"/>
      <c r="L11" s="134"/>
      <c r="M11" s="54"/>
      <c r="N11" s="95"/>
    </row>
    <row r="12" spans="1:14" ht="14.25" customHeight="1">
      <c r="A12" s="23" t="s">
        <v>16</v>
      </c>
      <c r="B12" s="7">
        <v>100</v>
      </c>
      <c r="C12" s="46">
        <v>0.4</v>
      </c>
      <c r="D12" s="46">
        <v>0.4</v>
      </c>
      <c r="E12" s="46">
        <v>9.8</v>
      </c>
      <c r="F12" s="46">
        <v>10</v>
      </c>
      <c r="G12" s="46">
        <v>47</v>
      </c>
      <c r="H12" s="7">
        <v>100</v>
      </c>
      <c r="I12" s="46">
        <v>0.4</v>
      </c>
      <c r="J12" s="46">
        <v>0.4</v>
      </c>
      <c r="K12" s="46">
        <v>9.8</v>
      </c>
      <c r="L12" s="46">
        <v>10</v>
      </c>
      <c r="M12" s="46">
        <v>47</v>
      </c>
      <c r="N12" s="102">
        <v>99</v>
      </c>
    </row>
    <row r="13" spans="1:14" ht="14.25" customHeight="1">
      <c r="A13" s="9" t="s">
        <v>11</v>
      </c>
      <c r="B13" s="7"/>
      <c r="C13" s="21"/>
      <c r="D13" s="21"/>
      <c r="E13" s="15"/>
      <c r="F13" s="15"/>
      <c r="G13" s="15"/>
      <c r="H13" s="7"/>
      <c r="I13" s="15"/>
      <c r="J13" s="15"/>
      <c r="K13" s="15"/>
      <c r="L13" s="15"/>
      <c r="M13" s="15"/>
      <c r="N13" s="102"/>
    </row>
    <row r="14" spans="1:14" ht="14.25" customHeight="1">
      <c r="A14" s="24" t="s">
        <v>134</v>
      </c>
      <c r="B14" s="7">
        <v>30</v>
      </c>
      <c r="C14" s="15">
        <v>0.423</v>
      </c>
      <c r="D14" s="15">
        <v>1.8</v>
      </c>
      <c r="E14" s="15">
        <v>2.5</v>
      </c>
      <c r="F14" s="15">
        <v>2.85</v>
      </c>
      <c r="G14" s="17">
        <v>28.17</v>
      </c>
      <c r="H14" s="7">
        <v>40</v>
      </c>
      <c r="I14" s="15">
        <v>0.564</v>
      </c>
      <c r="J14" s="15">
        <v>2.4</v>
      </c>
      <c r="K14" s="15">
        <v>3.3</v>
      </c>
      <c r="L14" s="15">
        <v>3.8</v>
      </c>
      <c r="M14" s="15">
        <v>37.56</v>
      </c>
      <c r="N14" s="106">
        <v>15</v>
      </c>
    </row>
    <row r="15" spans="1:14" ht="14.25" customHeight="1">
      <c r="A15" s="24" t="s">
        <v>95</v>
      </c>
      <c r="B15" s="7"/>
      <c r="C15" s="15"/>
      <c r="D15" s="15"/>
      <c r="E15" s="15"/>
      <c r="F15" s="15"/>
      <c r="G15" s="17"/>
      <c r="H15" s="7"/>
      <c r="I15" s="15"/>
      <c r="J15" s="15"/>
      <c r="K15" s="15"/>
      <c r="L15" s="15"/>
      <c r="M15" s="15"/>
      <c r="N15" s="102"/>
    </row>
    <row r="16" spans="1:14" ht="14.25" customHeight="1">
      <c r="A16" s="24" t="s">
        <v>69</v>
      </c>
      <c r="B16" s="7" t="s">
        <v>70</v>
      </c>
      <c r="C16" s="15">
        <v>1.5</v>
      </c>
      <c r="D16" s="15">
        <v>3.5</v>
      </c>
      <c r="E16" s="15">
        <v>5.2</v>
      </c>
      <c r="F16" s="15">
        <v>8.5</v>
      </c>
      <c r="G16" s="17">
        <v>58.86</v>
      </c>
      <c r="H16" s="7" t="s">
        <v>71</v>
      </c>
      <c r="I16" s="46">
        <v>1.8</v>
      </c>
      <c r="J16" s="46">
        <v>4.2</v>
      </c>
      <c r="K16" s="46">
        <v>6.4</v>
      </c>
      <c r="L16" s="46">
        <v>10.4</v>
      </c>
      <c r="M16" s="46">
        <v>71.94</v>
      </c>
      <c r="N16" s="102">
        <v>29</v>
      </c>
    </row>
    <row r="17" spans="1:14" ht="13.5" customHeight="1">
      <c r="A17" s="24" t="s">
        <v>93</v>
      </c>
      <c r="B17" s="7">
        <v>120</v>
      </c>
      <c r="C17" s="13">
        <v>2.13</v>
      </c>
      <c r="D17" s="13">
        <v>2.81</v>
      </c>
      <c r="E17" s="13">
        <v>17.73</v>
      </c>
      <c r="F17" s="13">
        <v>10.2</v>
      </c>
      <c r="G17" s="13">
        <v>77.53</v>
      </c>
      <c r="H17" s="7">
        <v>130</v>
      </c>
      <c r="I17" s="46">
        <v>2.31</v>
      </c>
      <c r="J17" s="46">
        <v>3.05</v>
      </c>
      <c r="K17" s="46">
        <v>19.21</v>
      </c>
      <c r="L17" s="134">
        <v>11.13</v>
      </c>
      <c r="M17" s="54">
        <v>84</v>
      </c>
      <c r="N17" s="95">
        <v>59</v>
      </c>
    </row>
    <row r="18" spans="1:14" ht="14.25" customHeight="1">
      <c r="A18" s="24" t="s">
        <v>76</v>
      </c>
      <c r="B18" s="9">
        <v>60</v>
      </c>
      <c r="C18" s="31">
        <v>9.43</v>
      </c>
      <c r="D18" s="17">
        <v>9.64</v>
      </c>
      <c r="E18" s="15">
        <v>9.97</v>
      </c>
      <c r="F18" s="15">
        <v>0.49</v>
      </c>
      <c r="G18" s="15">
        <v>163.99</v>
      </c>
      <c r="H18" s="7">
        <v>80</v>
      </c>
      <c r="I18" s="48">
        <v>12.57</v>
      </c>
      <c r="J18" s="48">
        <v>12.864</v>
      </c>
      <c r="K18" s="46">
        <v>13.304</v>
      </c>
      <c r="L18" s="46">
        <v>0.66</v>
      </c>
      <c r="M18" s="46">
        <v>218.66</v>
      </c>
      <c r="N18" s="102">
        <v>40</v>
      </c>
    </row>
    <row r="19" spans="1:14" ht="13.5" customHeight="1">
      <c r="A19" s="24" t="s">
        <v>130</v>
      </c>
      <c r="B19" s="7">
        <v>150</v>
      </c>
      <c r="C19" s="15">
        <v>0.33</v>
      </c>
      <c r="D19" s="15">
        <v>0.015</v>
      </c>
      <c r="E19" s="15">
        <v>20.82</v>
      </c>
      <c r="F19" s="15">
        <v>0.3</v>
      </c>
      <c r="G19" s="17">
        <v>84.75</v>
      </c>
      <c r="H19" s="7">
        <v>200</v>
      </c>
      <c r="I19" s="15">
        <v>0.44</v>
      </c>
      <c r="J19" s="15">
        <v>0.02</v>
      </c>
      <c r="K19" s="15">
        <v>27.76</v>
      </c>
      <c r="L19" s="80">
        <v>0.3</v>
      </c>
      <c r="M19" s="17">
        <v>113</v>
      </c>
      <c r="N19" s="118">
        <v>110</v>
      </c>
    </row>
    <row r="20" spans="1:14" ht="13.5" customHeight="1">
      <c r="A20" s="24" t="s">
        <v>117</v>
      </c>
      <c r="B20" s="7">
        <v>50</v>
      </c>
      <c r="C20" s="46">
        <v>6.6</v>
      </c>
      <c r="D20" s="46">
        <v>1.2</v>
      </c>
      <c r="E20" s="46">
        <v>34.2</v>
      </c>
      <c r="F20" s="46">
        <v>0</v>
      </c>
      <c r="G20" s="46">
        <v>163.4</v>
      </c>
      <c r="H20" s="40">
        <v>50</v>
      </c>
      <c r="I20" s="46">
        <v>6.6</v>
      </c>
      <c r="J20" s="46">
        <v>1.2</v>
      </c>
      <c r="K20" s="46">
        <v>34.2</v>
      </c>
      <c r="L20" s="80">
        <v>0</v>
      </c>
      <c r="M20" s="46">
        <v>163.4</v>
      </c>
      <c r="N20" s="95">
        <v>104</v>
      </c>
    </row>
    <row r="21" spans="1:14" ht="14.25" customHeight="1">
      <c r="A21" s="9" t="s">
        <v>12</v>
      </c>
      <c r="B21" s="7"/>
      <c r="C21" s="21"/>
      <c r="D21" s="21"/>
      <c r="E21" s="15"/>
      <c r="F21" s="15"/>
      <c r="G21" s="15"/>
      <c r="H21" s="7"/>
      <c r="I21" s="15"/>
      <c r="J21" s="15"/>
      <c r="K21" s="15"/>
      <c r="L21" s="15"/>
      <c r="M21" s="15"/>
      <c r="N21" s="102"/>
    </row>
    <row r="22" spans="1:14" ht="13.5" customHeight="1">
      <c r="A22" s="24" t="s">
        <v>108</v>
      </c>
      <c r="B22" s="7">
        <v>40</v>
      </c>
      <c r="C22" s="46">
        <v>1.16</v>
      </c>
      <c r="D22" s="46">
        <v>1.3</v>
      </c>
      <c r="E22" s="46">
        <v>27.6</v>
      </c>
      <c r="F22" s="46">
        <v>0</v>
      </c>
      <c r="G22" s="46">
        <v>141.6</v>
      </c>
      <c r="H22" s="7">
        <v>40</v>
      </c>
      <c r="I22" s="46">
        <v>1.16</v>
      </c>
      <c r="J22" s="46">
        <v>1.3</v>
      </c>
      <c r="K22" s="46">
        <v>27.6</v>
      </c>
      <c r="L22" s="80">
        <v>0</v>
      </c>
      <c r="M22" s="46">
        <v>141.6</v>
      </c>
      <c r="N22" s="102">
        <v>91</v>
      </c>
    </row>
    <row r="23" spans="1:14" ht="13.5" customHeight="1">
      <c r="A23" s="24" t="s">
        <v>118</v>
      </c>
      <c r="B23" s="7">
        <v>150</v>
      </c>
      <c r="C23" s="60">
        <v>0.105</v>
      </c>
      <c r="D23" s="61">
        <v>0.015</v>
      </c>
      <c r="E23" s="60">
        <v>8.505</v>
      </c>
      <c r="F23" s="61">
        <v>2.355</v>
      </c>
      <c r="G23" s="61">
        <v>34.17</v>
      </c>
      <c r="H23" s="9">
        <v>180</v>
      </c>
      <c r="I23" s="61">
        <v>0.126</v>
      </c>
      <c r="J23" s="60">
        <v>0.018</v>
      </c>
      <c r="K23" s="61">
        <v>10.206</v>
      </c>
      <c r="L23" s="80">
        <v>2.826</v>
      </c>
      <c r="M23" s="88">
        <v>41</v>
      </c>
      <c r="N23" s="102">
        <v>122</v>
      </c>
    </row>
    <row r="24" spans="1:14" ht="14.25" customHeight="1">
      <c r="A24" s="9" t="s">
        <v>13</v>
      </c>
      <c r="B24" s="7"/>
      <c r="C24" s="21"/>
      <c r="D24" s="21"/>
      <c r="E24" s="15"/>
      <c r="F24" s="15"/>
      <c r="G24" s="15"/>
      <c r="H24" s="7"/>
      <c r="I24" s="15"/>
      <c r="J24" s="15"/>
      <c r="K24" s="15"/>
      <c r="L24" s="15"/>
      <c r="M24" s="15"/>
      <c r="N24" s="102"/>
    </row>
    <row r="25" spans="1:14" s="124" customFormat="1" ht="14.25" customHeight="1">
      <c r="A25" s="120" t="s">
        <v>89</v>
      </c>
      <c r="B25" s="121">
        <v>100</v>
      </c>
      <c r="C25" s="122">
        <v>8.8</v>
      </c>
      <c r="D25" s="122">
        <v>17</v>
      </c>
      <c r="E25" s="122">
        <v>1.6</v>
      </c>
      <c r="F25" s="123">
        <v>0.14</v>
      </c>
      <c r="G25" s="128">
        <v>195</v>
      </c>
      <c r="H25" s="125">
        <v>120</v>
      </c>
      <c r="I25" s="122">
        <v>10.5</v>
      </c>
      <c r="J25" s="122">
        <v>20.4</v>
      </c>
      <c r="K25" s="123">
        <v>1.92</v>
      </c>
      <c r="L25" s="131">
        <v>19</v>
      </c>
      <c r="M25" s="130">
        <v>234</v>
      </c>
      <c r="N25" s="130">
        <v>66</v>
      </c>
    </row>
    <row r="26" spans="1:14" ht="13.5" customHeight="1">
      <c r="A26" s="24" t="s">
        <v>37</v>
      </c>
      <c r="B26" s="7">
        <v>150</v>
      </c>
      <c r="C26" s="60">
        <v>0.045</v>
      </c>
      <c r="D26" s="61">
        <v>0.015</v>
      </c>
      <c r="E26" s="60">
        <v>6.99</v>
      </c>
      <c r="F26" s="61">
        <v>0.015</v>
      </c>
      <c r="G26" s="61">
        <v>28.05</v>
      </c>
      <c r="H26" s="9">
        <v>180</v>
      </c>
      <c r="I26" s="61">
        <v>0.054</v>
      </c>
      <c r="J26" s="60">
        <v>0.018</v>
      </c>
      <c r="K26" s="61">
        <v>8.388</v>
      </c>
      <c r="L26" s="80">
        <v>0.018</v>
      </c>
      <c r="M26" s="88">
        <v>33.6</v>
      </c>
      <c r="N26" s="126">
        <v>123</v>
      </c>
    </row>
    <row r="27" spans="1:14" ht="13.5" customHeight="1">
      <c r="A27" s="24" t="s">
        <v>14</v>
      </c>
      <c r="B27" s="7">
        <v>40</v>
      </c>
      <c r="C27" s="46">
        <v>4.8</v>
      </c>
      <c r="D27" s="46">
        <v>1.45</v>
      </c>
      <c r="E27" s="46">
        <v>24.35</v>
      </c>
      <c r="F27" s="46">
        <v>1</v>
      </c>
      <c r="G27" s="46">
        <v>107.8</v>
      </c>
      <c r="H27" s="40">
        <v>40</v>
      </c>
      <c r="I27" s="46">
        <v>4.8</v>
      </c>
      <c r="J27" s="46">
        <v>1.45</v>
      </c>
      <c r="K27" s="46">
        <v>24.35</v>
      </c>
      <c r="L27" s="80">
        <v>1</v>
      </c>
      <c r="M27" s="46">
        <v>107.8</v>
      </c>
      <c r="N27" s="106">
        <v>103</v>
      </c>
    </row>
    <row r="28" spans="1:14" ht="14.25" customHeight="1">
      <c r="A28" s="24"/>
      <c r="B28" s="7"/>
      <c r="C28" s="15"/>
      <c r="D28" s="15"/>
      <c r="E28" s="15"/>
      <c r="F28" s="15"/>
      <c r="G28" s="15"/>
      <c r="H28" s="7"/>
      <c r="I28" s="15"/>
      <c r="J28" s="15"/>
      <c r="K28" s="15"/>
      <c r="L28" s="15"/>
      <c r="M28" s="15"/>
      <c r="N28" s="102"/>
    </row>
    <row r="29" spans="1:14" ht="14.25" customHeight="1" thickBot="1">
      <c r="A29" s="25" t="s">
        <v>15</v>
      </c>
      <c r="B29" s="14"/>
      <c r="C29" s="16">
        <f>SUM(C7:C28)</f>
        <v>52.56299999999999</v>
      </c>
      <c r="D29" s="16">
        <f>SUM(D7:D28)</f>
        <v>55.900000000000006</v>
      </c>
      <c r="E29" s="16">
        <f>SUM(E7:E28)</f>
        <v>230.47</v>
      </c>
      <c r="F29" s="16">
        <f>SUM(F7:F28)</f>
        <v>51.825</v>
      </c>
      <c r="G29" s="16">
        <f>SUM(G7:G28)</f>
        <v>1596.8549999999998</v>
      </c>
      <c r="H29" s="14"/>
      <c r="I29" s="16">
        <f>SUM(I7:I28)</f>
        <v>62.03199999999999</v>
      </c>
      <c r="J29" s="16">
        <f>SUM(J7:J28)</f>
        <v>67.074</v>
      </c>
      <c r="K29" s="16">
        <f>SUM(K7:K28)</f>
        <v>258.07</v>
      </c>
      <c r="L29" s="16">
        <f>SUM(L7:L28)</f>
        <v>80.10399999999998</v>
      </c>
      <c r="M29" s="16">
        <f>SUM(M7:M28)</f>
        <v>1774.0959999999998</v>
      </c>
      <c r="N29" s="103"/>
    </row>
  </sheetData>
  <sheetProtection/>
  <mergeCells count="2">
    <mergeCell ref="H3:M3"/>
    <mergeCell ref="C3:G3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2">
      <selection activeCell="I11" sqref="I11"/>
    </sheetView>
  </sheetViews>
  <sheetFormatPr defaultColWidth="9.140625" defaultRowHeight="12.75"/>
  <cols>
    <col min="1" max="1" width="30.7109375" style="0" customWidth="1"/>
    <col min="2" max="9" width="11.7109375" style="0" customWidth="1"/>
  </cols>
  <sheetData>
    <row r="1" spans="1:9" ht="15.75" customHeight="1">
      <c r="A1" s="162" t="s">
        <v>24</v>
      </c>
      <c r="B1" s="162"/>
      <c r="C1" s="162"/>
      <c r="D1" s="162"/>
      <c r="E1" s="162"/>
      <c r="F1" s="162"/>
      <c r="G1" s="162"/>
      <c r="H1" s="162"/>
      <c r="I1" s="162"/>
    </row>
    <row r="2" spans="1:9" ht="15.75" customHeight="1">
      <c r="A2" s="43"/>
      <c r="B2" s="162" t="s">
        <v>33</v>
      </c>
      <c r="C2" s="162"/>
      <c r="D2" s="162"/>
      <c r="E2" s="162"/>
      <c r="F2" s="162"/>
      <c r="G2" s="162"/>
      <c r="H2" s="43"/>
      <c r="I2" s="43"/>
    </row>
    <row r="3" spans="1:9" ht="15.75" customHeight="1">
      <c r="A3" s="43"/>
      <c r="B3" s="162" t="s">
        <v>34</v>
      </c>
      <c r="C3" s="162"/>
      <c r="D3" s="162"/>
      <c r="E3" s="162"/>
      <c r="F3" s="162"/>
      <c r="G3" s="162"/>
      <c r="H3" s="43"/>
      <c r="I3" s="43"/>
    </row>
    <row r="4" spans="1:9" ht="15.75" customHeight="1">
      <c r="A4" s="1"/>
      <c r="B4" s="157" t="s">
        <v>36</v>
      </c>
      <c r="C4" s="157"/>
      <c r="D4" s="157"/>
      <c r="E4" s="157"/>
      <c r="F4" s="157"/>
      <c r="G4" s="157"/>
      <c r="H4" s="1"/>
      <c r="I4" s="1"/>
    </row>
    <row r="5" spans="1:9" ht="15.75" customHeight="1">
      <c r="A5" s="1"/>
      <c r="B5" s="45"/>
      <c r="C5" s="45"/>
      <c r="D5" s="45"/>
      <c r="E5" s="3"/>
      <c r="F5" s="45"/>
      <c r="G5" s="45"/>
      <c r="H5" s="1"/>
      <c r="I5" s="1"/>
    </row>
    <row r="6" spans="1:9" ht="12.75">
      <c r="A6" s="8"/>
      <c r="B6" s="151" t="s">
        <v>19</v>
      </c>
      <c r="C6" s="151"/>
      <c r="D6" s="151"/>
      <c r="E6" s="156"/>
      <c r="F6" s="160" t="s">
        <v>20</v>
      </c>
      <c r="G6" s="151"/>
      <c r="H6" s="151"/>
      <c r="I6" s="161"/>
    </row>
    <row r="7" spans="1:9" ht="12.75">
      <c r="A7" s="9" t="s">
        <v>26</v>
      </c>
      <c r="B7" s="8" t="s">
        <v>2</v>
      </c>
      <c r="C7" s="6" t="s">
        <v>3</v>
      </c>
      <c r="D7" s="5" t="s">
        <v>4</v>
      </c>
      <c r="E7" s="8" t="s">
        <v>25</v>
      </c>
      <c r="F7" s="8" t="s">
        <v>2</v>
      </c>
      <c r="G7" s="6" t="s">
        <v>3</v>
      </c>
      <c r="H7" s="5" t="s">
        <v>4</v>
      </c>
      <c r="I7" s="8" t="s">
        <v>25</v>
      </c>
    </row>
    <row r="8" spans="1:9" ht="12.75">
      <c r="A8" s="10"/>
      <c r="B8" s="10" t="s">
        <v>7</v>
      </c>
      <c r="C8" s="37" t="s">
        <v>7</v>
      </c>
      <c r="D8" s="14" t="s">
        <v>7</v>
      </c>
      <c r="E8" s="10"/>
      <c r="F8" s="10" t="s">
        <v>7</v>
      </c>
      <c r="G8" s="37" t="s">
        <v>7</v>
      </c>
      <c r="H8" s="14" t="s">
        <v>7</v>
      </c>
      <c r="I8" s="10"/>
    </row>
    <row r="9" spans="1:9" ht="24" customHeight="1">
      <c r="A9" s="9" t="s">
        <v>54</v>
      </c>
      <c r="B9" s="15">
        <v>62.29</v>
      </c>
      <c r="C9" s="15">
        <v>49.52</v>
      </c>
      <c r="D9" s="15">
        <v>240.39</v>
      </c>
      <c r="E9" s="15">
        <v>1661.99</v>
      </c>
      <c r="F9" s="15">
        <v>77.94</v>
      </c>
      <c r="G9" s="15">
        <v>64.22</v>
      </c>
      <c r="H9" s="15">
        <v>305.79</v>
      </c>
      <c r="I9" s="17">
        <v>2031.39</v>
      </c>
    </row>
    <row r="10" spans="1:9" ht="24" customHeight="1">
      <c r="A10" s="9" t="s">
        <v>43</v>
      </c>
      <c r="B10" s="15">
        <v>65.55</v>
      </c>
      <c r="C10" s="15">
        <v>59.23</v>
      </c>
      <c r="D10" s="15">
        <v>265.91</v>
      </c>
      <c r="E10" s="15">
        <v>1858.36</v>
      </c>
      <c r="F10" s="15">
        <v>76.8</v>
      </c>
      <c r="G10" s="15">
        <v>71.7</v>
      </c>
      <c r="H10" s="15">
        <v>297.05</v>
      </c>
      <c r="I10" s="17">
        <v>2127.47</v>
      </c>
    </row>
    <row r="11" spans="1:9" ht="24" customHeight="1">
      <c r="A11" s="9" t="s">
        <v>44</v>
      </c>
      <c r="B11" s="15">
        <v>53.11</v>
      </c>
      <c r="C11" s="15">
        <v>46.2</v>
      </c>
      <c r="D11" s="15">
        <v>222.53</v>
      </c>
      <c r="E11" s="17">
        <v>1488.45</v>
      </c>
      <c r="F11" s="15">
        <v>66.57</v>
      </c>
      <c r="G11" s="15">
        <v>59.51</v>
      </c>
      <c r="H11" s="15">
        <v>264.1</v>
      </c>
      <c r="I11" s="17">
        <v>1803.89</v>
      </c>
    </row>
    <row r="12" spans="1:9" ht="24" customHeight="1">
      <c r="A12" s="9" t="s">
        <v>46</v>
      </c>
      <c r="B12" s="15">
        <v>59.89</v>
      </c>
      <c r="C12" s="15">
        <v>45.61</v>
      </c>
      <c r="D12" s="15">
        <v>239.39</v>
      </c>
      <c r="E12" s="15">
        <v>1615.34</v>
      </c>
      <c r="F12" s="15">
        <v>64.83</v>
      </c>
      <c r="G12" s="15">
        <v>48.86</v>
      </c>
      <c r="H12" s="15">
        <v>261.77</v>
      </c>
      <c r="I12" s="17">
        <v>1778.05</v>
      </c>
    </row>
    <row r="13" spans="1:9" ht="24" customHeight="1">
      <c r="A13" s="9" t="s">
        <v>48</v>
      </c>
      <c r="B13" s="76">
        <v>66.79</v>
      </c>
      <c r="C13" s="34">
        <v>59.42</v>
      </c>
      <c r="D13" s="15">
        <v>234.79</v>
      </c>
      <c r="E13" s="15">
        <v>1711.94</v>
      </c>
      <c r="F13" s="15">
        <v>78.96</v>
      </c>
      <c r="G13" s="15">
        <v>75.81</v>
      </c>
      <c r="H13" s="15">
        <v>266.85</v>
      </c>
      <c r="I13" s="17">
        <v>1978.84</v>
      </c>
    </row>
    <row r="14" spans="1:9" ht="24" customHeight="1">
      <c r="A14" s="9" t="s">
        <v>49</v>
      </c>
      <c r="B14" s="76">
        <v>52.14</v>
      </c>
      <c r="C14" s="34" t="s">
        <v>135</v>
      </c>
      <c r="D14" s="15">
        <v>204.81</v>
      </c>
      <c r="E14" s="15">
        <v>1423.22</v>
      </c>
      <c r="F14" s="15">
        <v>65.77</v>
      </c>
      <c r="G14" s="15">
        <v>59.09</v>
      </c>
      <c r="H14" s="15">
        <v>247.88</v>
      </c>
      <c r="I14" s="17">
        <v>1806.23</v>
      </c>
    </row>
    <row r="15" spans="1:9" ht="24" customHeight="1">
      <c r="A15" s="9" t="s">
        <v>50</v>
      </c>
      <c r="B15" s="15">
        <v>65.89</v>
      </c>
      <c r="C15" s="15">
        <v>56.78</v>
      </c>
      <c r="D15" s="15">
        <v>249.64</v>
      </c>
      <c r="E15" s="15">
        <v>1741.04</v>
      </c>
      <c r="F15" s="15">
        <v>75.66</v>
      </c>
      <c r="G15" s="15">
        <v>65.43</v>
      </c>
      <c r="H15" s="15">
        <v>280.53</v>
      </c>
      <c r="I15" s="17">
        <v>2005.39</v>
      </c>
    </row>
    <row r="16" spans="1:9" ht="24" customHeight="1">
      <c r="A16" s="9" t="s">
        <v>51</v>
      </c>
      <c r="B16" s="76">
        <v>54</v>
      </c>
      <c r="C16" s="34">
        <v>41.69</v>
      </c>
      <c r="D16" s="15">
        <v>250.37</v>
      </c>
      <c r="E16" s="15">
        <v>1620.26</v>
      </c>
      <c r="F16" s="76">
        <v>66.28</v>
      </c>
      <c r="G16" s="34">
        <v>52.78</v>
      </c>
      <c r="H16" s="15">
        <v>289.89</v>
      </c>
      <c r="I16" s="17">
        <v>1901.73</v>
      </c>
    </row>
    <row r="17" spans="1:9" ht="24" customHeight="1">
      <c r="A17" s="9" t="s">
        <v>52</v>
      </c>
      <c r="B17" s="15">
        <v>56.85</v>
      </c>
      <c r="C17" s="15">
        <v>50.98</v>
      </c>
      <c r="D17" s="15">
        <v>258.8</v>
      </c>
      <c r="E17" s="15">
        <v>1533.68</v>
      </c>
      <c r="F17" s="15">
        <v>55.94</v>
      </c>
      <c r="G17" s="15">
        <v>53.64</v>
      </c>
      <c r="H17" s="15">
        <v>260.56</v>
      </c>
      <c r="I17" s="17">
        <v>1768.56</v>
      </c>
    </row>
    <row r="18" spans="1:9" ht="24" customHeight="1">
      <c r="A18" s="9" t="s">
        <v>53</v>
      </c>
      <c r="B18" s="15">
        <v>56.38</v>
      </c>
      <c r="C18" s="15">
        <v>58.22</v>
      </c>
      <c r="D18" s="15">
        <v>214.74</v>
      </c>
      <c r="E18" s="15">
        <v>1740.77</v>
      </c>
      <c r="F18" s="15">
        <v>68.16</v>
      </c>
      <c r="G18" s="15">
        <v>63.42</v>
      </c>
      <c r="H18" s="15">
        <v>295.38</v>
      </c>
      <c r="I18" s="17">
        <v>2044.68</v>
      </c>
    </row>
    <row r="19" spans="1:9" ht="24" customHeight="1">
      <c r="A19" s="35" t="s">
        <v>15</v>
      </c>
      <c r="B19" s="36">
        <f aca="true" t="shared" si="0" ref="B19:G19">SUM(B8:B18)</f>
        <v>592.89</v>
      </c>
      <c r="C19" s="36">
        <f>SUM(C9:C18)</f>
        <v>467.65</v>
      </c>
      <c r="D19" s="36">
        <f t="shared" si="0"/>
        <v>2381.37</v>
      </c>
      <c r="E19" s="36">
        <f t="shared" si="0"/>
        <v>16395.05</v>
      </c>
      <c r="F19" s="36">
        <f t="shared" si="0"/>
        <v>696.91</v>
      </c>
      <c r="G19" s="36">
        <f t="shared" si="0"/>
        <v>614.46</v>
      </c>
      <c r="H19" s="36">
        <f>SUM(H9:H18)</f>
        <v>2769.8</v>
      </c>
      <c r="I19" s="36">
        <f>SUM(I9:I18)</f>
        <v>19246.23</v>
      </c>
    </row>
    <row r="20" spans="1:9" ht="24" customHeight="1">
      <c r="A20" s="9" t="s">
        <v>27</v>
      </c>
      <c r="B20" s="15">
        <f>B19/10</f>
        <v>59.289</v>
      </c>
      <c r="C20" s="15">
        <f aca="true" t="shared" si="1" ref="C20:I20">C19/10</f>
        <v>46.765</v>
      </c>
      <c r="D20" s="15">
        <f t="shared" si="1"/>
        <v>238.137</v>
      </c>
      <c r="E20" s="15">
        <f t="shared" si="1"/>
        <v>1639.5049999999999</v>
      </c>
      <c r="F20" s="15">
        <f t="shared" si="1"/>
        <v>69.691</v>
      </c>
      <c r="G20" s="15">
        <f t="shared" si="1"/>
        <v>61.446000000000005</v>
      </c>
      <c r="H20" s="15">
        <f t="shared" si="1"/>
        <v>276.98</v>
      </c>
      <c r="I20" s="38">
        <f t="shared" si="1"/>
        <v>1924.623</v>
      </c>
    </row>
    <row r="21" spans="1:9" ht="24" customHeight="1">
      <c r="A21" s="9" t="s">
        <v>28</v>
      </c>
      <c r="B21" s="15">
        <v>42</v>
      </c>
      <c r="C21" s="15">
        <v>47</v>
      </c>
      <c r="D21" s="15">
        <v>203</v>
      </c>
      <c r="E21" s="15">
        <v>1400</v>
      </c>
      <c r="F21" s="15">
        <v>54</v>
      </c>
      <c r="G21" s="15">
        <v>60</v>
      </c>
      <c r="H21" s="15">
        <v>261</v>
      </c>
      <c r="I21" s="17">
        <v>1800</v>
      </c>
    </row>
    <row r="22" spans="1:9" ht="19.5" customHeight="1">
      <c r="A22" s="10" t="s">
        <v>29</v>
      </c>
      <c r="B22" s="16">
        <f>B20-B21</f>
        <v>17.289</v>
      </c>
      <c r="C22" s="16">
        <f aca="true" t="shared" si="2" ref="C22:I22">C20-C21</f>
        <v>-0.23499999999999943</v>
      </c>
      <c r="D22" s="16">
        <f t="shared" si="2"/>
        <v>35.137</v>
      </c>
      <c r="E22" s="16">
        <f t="shared" si="2"/>
        <v>239.50499999999988</v>
      </c>
      <c r="F22" s="16">
        <f t="shared" si="2"/>
        <v>15.691000000000003</v>
      </c>
      <c r="G22" s="41">
        <f t="shared" si="2"/>
        <v>1.446000000000005</v>
      </c>
      <c r="H22" s="41">
        <f t="shared" si="2"/>
        <v>15.980000000000018</v>
      </c>
      <c r="I22" s="42">
        <f t="shared" si="2"/>
        <v>124.62300000000005</v>
      </c>
    </row>
  </sheetData>
  <sheetProtection/>
  <mergeCells count="6">
    <mergeCell ref="B6:E6"/>
    <mergeCell ref="F6:I6"/>
    <mergeCell ref="A1:I1"/>
    <mergeCell ref="B2:G2"/>
    <mergeCell ref="B3:G3"/>
    <mergeCell ref="B4:G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31.57421875" style="0" customWidth="1"/>
    <col min="2" max="2" width="7.57421875" style="0" customWidth="1"/>
    <col min="3" max="3" width="7.140625" style="0" customWidth="1"/>
    <col min="4" max="4" width="7.28125" style="0" customWidth="1"/>
    <col min="5" max="5" width="7.57421875" style="0" customWidth="1"/>
    <col min="6" max="6" width="8.00390625" style="0" customWidth="1"/>
    <col min="7" max="9" width="8.140625" style="0" customWidth="1"/>
    <col min="10" max="10" width="7.57421875" style="0" customWidth="1"/>
    <col min="11" max="11" width="8.00390625" style="0" customWidth="1"/>
    <col min="12" max="12" width="7.28125" style="0" customWidth="1"/>
    <col min="13" max="13" width="8.00390625" style="0" customWidth="1"/>
    <col min="14" max="14" width="9.7109375" style="0" customWidth="1"/>
  </cols>
  <sheetData>
    <row r="1" spans="1:14" ht="14.25" customHeight="1">
      <c r="A1" s="1"/>
      <c r="B1" s="157" t="s">
        <v>43</v>
      </c>
      <c r="C1" s="157"/>
      <c r="D1" s="157"/>
      <c r="E1" s="157"/>
      <c r="F1" s="157"/>
      <c r="G1" s="157"/>
      <c r="H1" s="157"/>
      <c r="I1" s="157"/>
      <c r="J1" s="27"/>
      <c r="K1" s="1"/>
      <c r="L1" s="1"/>
      <c r="M1" s="1"/>
      <c r="N1" s="1"/>
    </row>
    <row r="2" spans="1:14" ht="14.25" customHeight="1" thickBot="1">
      <c r="A2" s="1"/>
      <c r="B2" s="65"/>
      <c r="C2" s="65"/>
      <c r="D2" s="65"/>
      <c r="E2" s="65"/>
      <c r="F2" s="65"/>
      <c r="G2" s="4"/>
      <c r="H2" s="4"/>
      <c r="I2" s="4"/>
      <c r="J2" s="4"/>
      <c r="K2" s="1"/>
      <c r="L2" s="1"/>
      <c r="M2" s="1"/>
      <c r="N2" s="1"/>
    </row>
    <row r="3" spans="1:14" ht="14.25" customHeight="1" thickBot="1">
      <c r="A3" s="11"/>
      <c r="B3" s="66"/>
      <c r="C3" s="151" t="s">
        <v>19</v>
      </c>
      <c r="D3" s="151"/>
      <c r="E3" s="151"/>
      <c r="F3" s="155"/>
      <c r="G3" s="156"/>
      <c r="H3" s="151" t="s">
        <v>20</v>
      </c>
      <c r="I3" s="158"/>
      <c r="J3" s="158"/>
      <c r="K3" s="158"/>
      <c r="L3" s="159"/>
      <c r="M3" s="159"/>
      <c r="N3" s="97"/>
    </row>
    <row r="4" spans="1:14" ht="14.25" customHeight="1">
      <c r="A4" s="9" t="s">
        <v>5</v>
      </c>
      <c r="B4" s="67" t="s">
        <v>1</v>
      </c>
      <c r="C4" s="11" t="s">
        <v>2</v>
      </c>
      <c r="D4" s="67" t="s">
        <v>3</v>
      </c>
      <c r="E4" s="12" t="s">
        <v>4</v>
      </c>
      <c r="F4" s="12" t="s">
        <v>67</v>
      </c>
      <c r="G4" s="11" t="s">
        <v>8</v>
      </c>
      <c r="H4" s="67" t="s">
        <v>1</v>
      </c>
      <c r="I4" s="11" t="s">
        <v>2</v>
      </c>
      <c r="J4" s="67" t="s">
        <v>3</v>
      </c>
      <c r="K4" s="12" t="s">
        <v>4</v>
      </c>
      <c r="L4" s="12" t="s">
        <v>65</v>
      </c>
      <c r="M4" s="12" t="s">
        <v>8</v>
      </c>
      <c r="N4" s="98" t="s">
        <v>78</v>
      </c>
    </row>
    <row r="5" spans="1:14" ht="14.25" customHeight="1" thickBot="1">
      <c r="A5" s="9" t="s">
        <v>6</v>
      </c>
      <c r="B5" s="44" t="s">
        <v>7</v>
      </c>
      <c r="C5" s="20" t="s">
        <v>7</v>
      </c>
      <c r="D5" s="44" t="s">
        <v>7</v>
      </c>
      <c r="E5" s="13" t="s">
        <v>7</v>
      </c>
      <c r="F5" s="13" t="s">
        <v>68</v>
      </c>
      <c r="G5" s="68"/>
      <c r="H5" s="44" t="s">
        <v>7</v>
      </c>
      <c r="I5" s="20" t="s">
        <v>7</v>
      </c>
      <c r="J5" s="44" t="s">
        <v>7</v>
      </c>
      <c r="K5" s="13" t="s">
        <v>7</v>
      </c>
      <c r="L5" s="13" t="s">
        <v>68</v>
      </c>
      <c r="M5" s="70"/>
      <c r="N5" s="99" t="s">
        <v>80</v>
      </c>
    </row>
    <row r="6" spans="1:14" ht="14.25" customHeight="1">
      <c r="A6" s="8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89"/>
    </row>
    <row r="7" spans="1:14" ht="14.25" customHeight="1">
      <c r="A7" s="23" t="s">
        <v>30</v>
      </c>
      <c r="B7" s="7">
        <v>150</v>
      </c>
      <c r="C7" s="15">
        <v>6.18</v>
      </c>
      <c r="D7" s="15">
        <v>5.67</v>
      </c>
      <c r="E7" s="15">
        <v>25.29</v>
      </c>
      <c r="F7" s="15">
        <v>5.28</v>
      </c>
      <c r="G7" s="17">
        <v>177.09</v>
      </c>
      <c r="H7" s="7">
        <v>200</v>
      </c>
      <c r="I7" s="15">
        <v>8.24</v>
      </c>
      <c r="J7" s="15">
        <v>7.56</v>
      </c>
      <c r="K7" s="15">
        <v>33.72</v>
      </c>
      <c r="L7" s="15">
        <v>7.04</v>
      </c>
      <c r="M7" s="15">
        <v>236.12</v>
      </c>
      <c r="N7" s="93">
        <v>71</v>
      </c>
    </row>
    <row r="8" spans="1:14" ht="14.25" customHeight="1">
      <c r="A8" s="24" t="s">
        <v>17</v>
      </c>
      <c r="B8" s="7">
        <v>150</v>
      </c>
      <c r="C8" s="17">
        <v>3.15</v>
      </c>
      <c r="D8" s="17">
        <v>2.72</v>
      </c>
      <c r="E8" s="15">
        <v>12.96</v>
      </c>
      <c r="F8" s="15">
        <v>1.2</v>
      </c>
      <c r="G8" s="15">
        <v>89</v>
      </c>
      <c r="H8" s="7">
        <v>180</v>
      </c>
      <c r="I8" s="15">
        <v>3.67</v>
      </c>
      <c r="J8" s="15">
        <v>3.19</v>
      </c>
      <c r="K8" s="15">
        <v>15.82</v>
      </c>
      <c r="L8" s="15">
        <v>1.43</v>
      </c>
      <c r="M8" s="15">
        <v>107</v>
      </c>
      <c r="N8" s="93">
        <v>106</v>
      </c>
    </row>
    <row r="9" spans="1:14" ht="14.25" customHeight="1">
      <c r="A9" s="24" t="s">
        <v>87</v>
      </c>
      <c r="B9" s="49" t="s">
        <v>114</v>
      </c>
      <c r="C9" s="48">
        <v>2.5</v>
      </c>
      <c r="D9" s="48">
        <v>3.93</v>
      </c>
      <c r="E9" s="46">
        <v>28.88</v>
      </c>
      <c r="F9" s="46">
        <v>0.47</v>
      </c>
      <c r="G9" s="15">
        <v>161</v>
      </c>
      <c r="H9" s="28" t="s">
        <v>114</v>
      </c>
      <c r="I9" s="46">
        <v>2.5</v>
      </c>
      <c r="J9" s="46">
        <v>3.93</v>
      </c>
      <c r="K9" s="46">
        <v>28.88</v>
      </c>
      <c r="L9" s="46">
        <v>0.47</v>
      </c>
      <c r="M9" s="46">
        <v>161</v>
      </c>
      <c r="N9" s="106">
        <v>100</v>
      </c>
    </row>
    <row r="10" spans="1:14" ht="13.5" customHeight="1">
      <c r="A10" s="9" t="s">
        <v>101</v>
      </c>
      <c r="B10" s="28"/>
      <c r="C10" s="46"/>
      <c r="D10" s="46"/>
      <c r="E10" s="46"/>
      <c r="F10" s="46"/>
      <c r="G10" s="46"/>
      <c r="H10" s="47"/>
      <c r="I10" s="46"/>
      <c r="J10" s="46"/>
      <c r="K10" s="46"/>
      <c r="L10" s="134"/>
      <c r="M10" s="54"/>
      <c r="N10" s="95"/>
    </row>
    <row r="11" spans="1:14" ht="13.5" customHeight="1">
      <c r="A11" s="142" t="s">
        <v>119</v>
      </c>
      <c r="B11" s="143">
        <v>100</v>
      </c>
      <c r="C11" s="144">
        <v>0.4</v>
      </c>
      <c r="D11" s="144">
        <v>0.3</v>
      </c>
      <c r="E11" s="144">
        <v>10.3</v>
      </c>
      <c r="F11" s="144">
        <v>5</v>
      </c>
      <c r="G11" s="144">
        <v>46</v>
      </c>
      <c r="H11" s="143">
        <v>100</v>
      </c>
      <c r="I11" s="144">
        <v>0.4</v>
      </c>
      <c r="J11" s="144">
        <v>0.3</v>
      </c>
      <c r="K11" s="144">
        <v>10.3</v>
      </c>
      <c r="L11" s="145">
        <v>5</v>
      </c>
      <c r="M11" s="146">
        <v>46</v>
      </c>
      <c r="N11" s="147">
        <v>97</v>
      </c>
    </row>
    <row r="12" spans="1:14" ht="14.25" customHeight="1">
      <c r="A12" s="9" t="s">
        <v>11</v>
      </c>
      <c r="B12" s="7"/>
      <c r="C12" s="15"/>
      <c r="D12" s="15"/>
      <c r="E12" s="15"/>
      <c r="F12" s="15"/>
      <c r="G12" s="15"/>
      <c r="H12" s="7"/>
      <c r="I12" s="15"/>
      <c r="J12" s="15"/>
      <c r="K12" s="15"/>
      <c r="L12" s="15"/>
      <c r="M12" s="15"/>
      <c r="N12" s="93"/>
    </row>
    <row r="13" spans="1:14" ht="14.25" customHeight="1">
      <c r="A13" s="24" t="s">
        <v>134</v>
      </c>
      <c r="B13" s="7">
        <v>30</v>
      </c>
      <c r="C13" s="15">
        <v>0.423</v>
      </c>
      <c r="D13" s="15">
        <v>1.8</v>
      </c>
      <c r="E13" s="15">
        <v>2.5</v>
      </c>
      <c r="F13" s="15">
        <v>2.85</v>
      </c>
      <c r="G13" s="17">
        <v>28.17</v>
      </c>
      <c r="H13" s="7">
        <v>40</v>
      </c>
      <c r="I13" s="15">
        <v>0.564</v>
      </c>
      <c r="J13" s="15">
        <v>2.4</v>
      </c>
      <c r="K13" s="15">
        <v>3.3</v>
      </c>
      <c r="L13" s="15">
        <v>3.8</v>
      </c>
      <c r="M13" s="15">
        <v>37.56</v>
      </c>
      <c r="N13" s="106">
        <v>15</v>
      </c>
    </row>
    <row r="14" spans="1:14" ht="14.25" customHeight="1">
      <c r="A14" s="24" t="s">
        <v>141</v>
      </c>
      <c r="B14" s="7"/>
      <c r="C14" s="15"/>
      <c r="D14" s="15"/>
      <c r="E14" s="15"/>
      <c r="F14" s="15"/>
      <c r="G14" s="15"/>
      <c r="H14" s="7"/>
      <c r="I14" s="15"/>
      <c r="J14" s="15"/>
      <c r="K14" s="15"/>
      <c r="L14" s="15"/>
      <c r="M14" s="15"/>
      <c r="N14" s="102"/>
    </row>
    <row r="15" spans="1:14" ht="14.25" customHeight="1">
      <c r="A15" s="24" t="s">
        <v>72</v>
      </c>
      <c r="B15" s="7">
        <v>180</v>
      </c>
      <c r="C15" s="15">
        <v>1.17</v>
      </c>
      <c r="D15" s="15">
        <v>3.51</v>
      </c>
      <c r="E15" s="15">
        <v>4.842</v>
      </c>
      <c r="F15" s="15">
        <v>9.576</v>
      </c>
      <c r="G15" s="17">
        <v>55.62</v>
      </c>
      <c r="H15" s="7">
        <v>200</v>
      </c>
      <c r="I15" s="46">
        <v>1.43</v>
      </c>
      <c r="J15" s="46">
        <v>4.29</v>
      </c>
      <c r="K15" s="46">
        <v>5.918</v>
      </c>
      <c r="L15" s="46">
        <v>11.704</v>
      </c>
      <c r="M15" s="46">
        <v>67.98</v>
      </c>
      <c r="N15" s="102">
        <v>26</v>
      </c>
    </row>
    <row r="16" spans="1:14" ht="14.25" customHeight="1">
      <c r="A16" s="24" t="s">
        <v>152</v>
      </c>
      <c r="B16" s="7">
        <v>60</v>
      </c>
      <c r="C16" s="15">
        <v>7.64</v>
      </c>
      <c r="D16" s="15">
        <v>10.93</v>
      </c>
      <c r="E16" s="15">
        <v>6.23</v>
      </c>
      <c r="F16" s="15">
        <v>0.24</v>
      </c>
      <c r="G16" s="17">
        <v>154</v>
      </c>
      <c r="H16" s="7">
        <v>80</v>
      </c>
      <c r="I16" s="15">
        <v>10.11</v>
      </c>
      <c r="J16" s="15">
        <v>14.27</v>
      </c>
      <c r="K16" s="15">
        <v>8.51</v>
      </c>
      <c r="L16" s="15">
        <v>0.32</v>
      </c>
      <c r="M16" s="15">
        <v>203</v>
      </c>
      <c r="N16" s="102">
        <v>43</v>
      </c>
    </row>
    <row r="17" spans="1:14" ht="14.25" customHeight="1">
      <c r="A17" s="24" t="s">
        <v>111</v>
      </c>
      <c r="B17" s="7">
        <v>110</v>
      </c>
      <c r="C17" s="15">
        <v>6.27</v>
      </c>
      <c r="D17" s="15">
        <v>5.3</v>
      </c>
      <c r="E17" s="15">
        <v>30.2</v>
      </c>
      <c r="F17" s="15">
        <v>0</v>
      </c>
      <c r="G17" s="17">
        <v>228</v>
      </c>
      <c r="H17" s="7">
        <v>150</v>
      </c>
      <c r="I17" s="46">
        <v>8.55</v>
      </c>
      <c r="J17" s="46">
        <v>7.23</v>
      </c>
      <c r="K17" s="46">
        <v>41.175</v>
      </c>
      <c r="L17" s="46">
        <v>0</v>
      </c>
      <c r="M17" s="46">
        <v>270.51</v>
      </c>
      <c r="N17" s="106">
        <v>51</v>
      </c>
    </row>
    <row r="18" spans="1:14" ht="14.25" customHeight="1">
      <c r="A18" s="24" t="s">
        <v>100</v>
      </c>
      <c r="B18" s="7">
        <v>150</v>
      </c>
      <c r="C18" s="15">
        <v>0.225</v>
      </c>
      <c r="D18" s="15">
        <v>0.009</v>
      </c>
      <c r="E18" s="15">
        <v>16.6</v>
      </c>
      <c r="F18" s="17">
        <v>19.35</v>
      </c>
      <c r="G18" s="7">
        <v>68.1</v>
      </c>
      <c r="H18" s="86">
        <v>180</v>
      </c>
      <c r="I18" s="15">
        <v>0.27</v>
      </c>
      <c r="J18" s="15">
        <v>0.108</v>
      </c>
      <c r="K18" s="17">
        <v>19.93</v>
      </c>
      <c r="L18" s="46">
        <v>23.22</v>
      </c>
      <c r="M18" s="46">
        <v>81.72</v>
      </c>
      <c r="N18" s="102">
        <v>113</v>
      </c>
    </row>
    <row r="19" spans="1:14" ht="13.5" customHeight="1">
      <c r="A19" s="24" t="s">
        <v>94</v>
      </c>
      <c r="B19" s="7">
        <v>50</v>
      </c>
      <c r="C19" s="46">
        <v>6.6</v>
      </c>
      <c r="D19" s="46">
        <v>1.2</v>
      </c>
      <c r="E19" s="46">
        <v>34.2</v>
      </c>
      <c r="F19" s="46">
        <v>0</v>
      </c>
      <c r="G19" s="46">
        <v>163.4</v>
      </c>
      <c r="H19" s="40">
        <v>50</v>
      </c>
      <c r="I19" s="46">
        <v>6.6</v>
      </c>
      <c r="J19" s="46">
        <v>1.2</v>
      </c>
      <c r="K19" s="46">
        <v>34.2</v>
      </c>
      <c r="L19" s="80">
        <v>0</v>
      </c>
      <c r="M19" s="46">
        <v>163.4</v>
      </c>
      <c r="N19" s="95">
        <v>104</v>
      </c>
    </row>
    <row r="20" spans="1:14" ht="14.25" customHeight="1">
      <c r="A20" s="9" t="s">
        <v>12</v>
      </c>
      <c r="B20" s="7"/>
      <c r="C20" s="15"/>
      <c r="D20" s="15"/>
      <c r="E20" s="15"/>
      <c r="F20" s="15"/>
      <c r="G20" s="15"/>
      <c r="H20" s="7"/>
      <c r="I20" s="15"/>
      <c r="J20" s="15"/>
      <c r="K20" s="15"/>
      <c r="L20" s="15"/>
      <c r="M20" s="15"/>
      <c r="N20" s="93"/>
    </row>
    <row r="21" spans="1:14" ht="14.25" customHeight="1">
      <c r="A21" s="24" t="s">
        <v>102</v>
      </c>
      <c r="B21" s="9">
        <v>40</v>
      </c>
      <c r="C21" s="31">
        <v>3</v>
      </c>
      <c r="D21" s="17">
        <v>4.72</v>
      </c>
      <c r="E21" s="15">
        <v>29.96</v>
      </c>
      <c r="F21" s="15">
        <v>0</v>
      </c>
      <c r="G21" s="15">
        <v>166.83</v>
      </c>
      <c r="H21" s="7">
        <v>40</v>
      </c>
      <c r="I21" s="15">
        <v>3</v>
      </c>
      <c r="J21" s="15">
        <v>4.72</v>
      </c>
      <c r="K21" s="15">
        <v>29.96</v>
      </c>
      <c r="L21" s="15">
        <v>0</v>
      </c>
      <c r="M21" s="15">
        <v>166.832</v>
      </c>
      <c r="N21" s="102">
        <v>93</v>
      </c>
    </row>
    <row r="22" spans="1:14" ht="14.25" customHeight="1">
      <c r="A22" s="24" t="s">
        <v>105</v>
      </c>
      <c r="B22" s="7">
        <v>150</v>
      </c>
      <c r="C22" s="15">
        <v>4.05</v>
      </c>
      <c r="D22" s="15">
        <v>3.75</v>
      </c>
      <c r="E22" s="15">
        <v>16.2</v>
      </c>
      <c r="F22" s="15">
        <v>1.35</v>
      </c>
      <c r="G22" s="15">
        <v>118.5</v>
      </c>
      <c r="H22" s="7">
        <v>150</v>
      </c>
      <c r="I22" s="15">
        <v>4.05</v>
      </c>
      <c r="J22" s="15">
        <v>3.75</v>
      </c>
      <c r="K22" s="15">
        <v>16.2</v>
      </c>
      <c r="L22" s="15">
        <v>1.35</v>
      </c>
      <c r="M22" s="15">
        <v>118.5</v>
      </c>
      <c r="N22" s="93">
        <v>115</v>
      </c>
    </row>
    <row r="23" spans="1:14" ht="14.25" customHeight="1">
      <c r="A23" s="9" t="s">
        <v>13</v>
      </c>
      <c r="B23" s="7"/>
      <c r="C23" s="15"/>
      <c r="D23" s="15"/>
      <c r="E23" s="15"/>
      <c r="F23" s="15"/>
      <c r="G23" s="15"/>
      <c r="H23" s="7"/>
      <c r="I23" s="15"/>
      <c r="J23" s="15"/>
      <c r="K23" s="15"/>
      <c r="L23" s="15"/>
      <c r="M23" s="15"/>
      <c r="N23" s="93"/>
    </row>
    <row r="24" spans="1:14" ht="14.25" customHeight="1">
      <c r="A24" s="24" t="s">
        <v>122</v>
      </c>
      <c r="B24" s="9">
        <v>100</v>
      </c>
      <c r="C24" s="31">
        <v>17.54</v>
      </c>
      <c r="D24" s="15">
        <v>12.05</v>
      </c>
      <c r="E24" s="15">
        <v>17.15</v>
      </c>
      <c r="F24" s="15">
        <v>0.24</v>
      </c>
      <c r="G24" s="15">
        <v>247</v>
      </c>
      <c r="H24" s="7">
        <v>120</v>
      </c>
      <c r="I24" s="15">
        <v>21</v>
      </c>
      <c r="J24" s="15">
        <v>14.46</v>
      </c>
      <c r="K24" s="15">
        <v>20.58</v>
      </c>
      <c r="L24" s="15">
        <v>0.28</v>
      </c>
      <c r="M24" s="15">
        <v>296</v>
      </c>
      <c r="N24" s="93">
        <v>63</v>
      </c>
    </row>
    <row r="25" spans="1:14" ht="14.25" customHeight="1">
      <c r="A25" s="24" t="s">
        <v>139</v>
      </c>
      <c r="B25" s="7">
        <v>15</v>
      </c>
      <c r="C25" s="15">
        <v>0.291</v>
      </c>
      <c r="D25" s="15">
        <v>0.67</v>
      </c>
      <c r="E25" s="15">
        <v>1.989</v>
      </c>
      <c r="F25" s="15">
        <v>0.048</v>
      </c>
      <c r="G25" s="17">
        <v>15.225</v>
      </c>
      <c r="H25" s="7">
        <v>30</v>
      </c>
      <c r="I25" s="15">
        <v>0.582</v>
      </c>
      <c r="J25" s="15">
        <v>1.356</v>
      </c>
      <c r="K25" s="15">
        <v>3.978</v>
      </c>
      <c r="L25" s="15">
        <v>0.096</v>
      </c>
      <c r="M25" s="15">
        <v>30.45</v>
      </c>
      <c r="N25" s="93">
        <v>126</v>
      </c>
    </row>
    <row r="26" spans="1:14" ht="13.5" customHeight="1">
      <c r="A26" s="24" t="s">
        <v>38</v>
      </c>
      <c r="B26" s="7">
        <v>150</v>
      </c>
      <c r="C26" s="60">
        <v>0.045</v>
      </c>
      <c r="D26" s="61">
        <v>0.015</v>
      </c>
      <c r="E26" s="60">
        <v>6.99</v>
      </c>
      <c r="F26" s="61">
        <v>0.015</v>
      </c>
      <c r="G26" s="61">
        <v>28.05</v>
      </c>
      <c r="H26" s="9">
        <v>180</v>
      </c>
      <c r="I26" s="61">
        <v>0.054</v>
      </c>
      <c r="J26" s="60">
        <v>0.018</v>
      </c>
      <c r="K26" s="61">
        <v>8.388</v>
      </c>
      <c r="L26" s="80">
        <v>0.018</v>
      </c>
      <c r="M26" s="88">
        <v>33.6</v>
      </c>
      <c r="N26" s="94">
        <v>123</v>
      </c>
    </row>
    <row r="27" spans="1:14" ht="13.5" customHeight="1">
      <c r="A27" s="24" t="s">
        <v>23</v>
      </c>
      <c r="B27" s="7">
        <v>40</v>
      </c>
      <c r="C27" s="46">
        <v>4.8</v>
      </c>
      <c r="D27" s="46">
        <v>1.45</v>
      </c>
      <c r="E27" s="46">
        <v>24.35</v>
      </c>
      <c r="F27" s="46">
        <v>1</v>
      </c>
      <c r="G27" s="46">
        <v>107.8</v>
      </c>
      <c r="H27" s="40">
        <v>40</v>
      </c>
      <c r="I27" s="46">
        <v>4.8</v>
      </c>
      <c r="J27" s="46">
        <v>1.45</v>
      </c>
      <c r="K27" s="46">
        <v>24.35</v>
      </c>
      <c r="L27" s="80">
        <v>1</v>
      </c>
      <c r="M27" s="46">
        <v>107.8</v>
      </c>
      <c r="N27" s="95">
        <v>103</v>
      </c>
    </row>
    <row r="28" spans="1:14" ht="14.25" customHeight="1">
      <c r="A28" s="24"/>
      <c r="B28" s="7"/>
      <c r="C28" s="46"/>
      <c r="D28" s="46"/>
      <c r="E28" s="46"/>
      <c r="F28" s="46"/>
      <c r="G28" s="46"/>
      <c r="H28" s="40"/>
      <c r="I28" s="46"/>
      <c r="J28" s="46"/>
      <c r="K28" s="46"/>
      <c r="L28" s="46"/>
      <c r="M28" s="46"/>
      <c r="N28" s="95"/>
    </row>
    <row r="29" spans="1:14" ht="14.25" customHeight="1" thickBot="1">
      <c r="A29" s="69" t="s">
        <v>15</v>
      </c>
      <c r="B29" s="70"/>
      <c r="C29" s="16">
        <f>SUM(C7:C28)</f>
        <v>64.28399999999999</v>
      </c>
      <c r="D29" s="16">
        <f>SUM(D7:D28)</f>
        <v>58.024</v>
      </c>
      <c r="E29" s="16">
        <f>SUM(E7:E28)</f>
        <v>268.641</v>
      </c>
      <c r="F29" s="16">
        <f>SUM(F7:F28)</f>
        <v>46.619</v>
      </c>
      <c r="G29" s="16">
        <f>SUM(G7:G28)</f>
        <v>1853.7849999999999</v>
      </c>
      <c r="H29" s="14"/>
      <c r="I29" s="16">
        <f>SUM(I7:I28)</f>
        <v>75.82</v>
      </c>
      <c r="J29" s="16">
        <f>SUM(J7:J28)</f>
        <v>70.232</v>
      </c>
      <c r="K29" s="16">
        <f>SUM(K7:K28)</f>
        <v>305.209</v>
      </c>
      <c r="L29" s="16">
        <f>SUM(L7:L28)</f>
        <v>55.728</v>
      </c>
      <c r="M29" s="16">
        <f>SUM(M7:M28)</f>
        <v>2127.472</v>
      </c>
      <c r="N29" s="96"/>
    </row>
  </sheetData>
  <sheetProtection/>
  <mergeCells count="3">
    <mergeCell ref="H3:M3"/>
    <mergeCell ref="C3:G3"/>
    <mergeCell ref="B1:I1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34.28125" style="0" customWidth="1"/>
    <col min="2" max="2" width="8.7109375" style="0" customWidth="1"/>
    <col min="3" max="3" width="7.28125" style="0" customWidth="1"/>
    <col min="4" max="4" width="8.140625" style="0" customWidth="1"/>
    <col min="5" max="5" width="7.8515625" style="0" customWidth="1"/>
    <col min="6" max="6" width="8.421875" style="0" customWidth="1"/>
    <col min="7" max="7" width="7.7109375" style="0" customWidth="1"/>
    <col min="8" max="8" width="7.8515625" style="0" customWidth="1"/>
    <col min="9" max="10" width="6.7109375" style="0" customWidth="1"/>
    <col min="11" max="11" width="7.28125" style="0" customWidth="1"/>
    <col min="12" max="12" width="7.140625" style="0" customWidth="1"/>
    <col min="13" max="13" width="7.57421875" style="0" customWidth="1"/>
  </cols>
  <sheetData>
    <row r="1" spans="1:13" ht="14.25" customHeight="1">
      <c r="A1" s="1"/>
      <c r="B1" s="157" t="s">
        <v>44</v>
      </c>
      <c r="C1" s="157"/>
      <c r="D1" s="157"/>
      <c r="E1" s="157"/>
      <c r="F1" s="157"/>
      <c r="G1" s="157"/>
      <c r="H1" s="157"/>
      <c r="I1" s="157"/>
      <c r="J1" s="27"/>
      <c r="K1" s="1"/>
      <c r="L1" s="1"/>
      <c r="M1" s="1"/>
    </row>
    <row r="2" spans="1:13" ht="14.25" customHeight="1" thickBot="1">
      <c r="A2" s="1"/>
      <c r="B2" s="3"/>
      <c r="C2" s="3"/>
      <c r="D2" s="3"/>
      <c r="E2" s="3"/>
      <c r="F2" s="3"/>
      <c r="G2" s="3"/>
      <c r="H2" s="3"/>
      <c r="I2" s="3"/>
      <c r="J2" s="27"/>
      <c r="K2" s="1"/>
      <c r="L2" s="1"/>
      <c r="M2" s="1"/>
    </row>
    <row r="3" spans="1:14" ht="14.25" customHeight="1" thickBot="1">
      <c r="A3" s="8"/>
      <c r="B3" s="19"/>
      <c r="C3" s="151" t="s">
        <v>19</v>
      </c>
      <c r="D3" s="151"/>
      <c r="E3" s="151"/>
      <c r="F3" s="155"/>
      <c r="G3" s="156"/>
      <c r="H3" s="151" t="s">
        <v>20</v>
      </c>
      <c r="I3" s="152"/>
      <c r="J3" s="152"/>
      <c r="K3" s="152"/>
      <c r="L3" s="153"/>
      <c r="M3" s="153"/>
      <c r="N3" s="100"/>
    </row>
    <row r="4" spans="1:14" ht="14.25" customHeight="1">
      <c r="A4" s="9" t="s">
        <v>5</v>
      </c>
      <c r="B4" s="6" t="s">
        <v>1</v>
      </c>
      <c r="C4" s="8" t="s">
        <v>2</v>
      </c>
      <c r="D4" s="6" t="s">
        <v>3</v>
      </c>
      <c r="E4" s="5" t="s">
        <v>4</v>
      </c>
      <c r="F4" s="5" t="s">
        <v>65</v>
      </c>
      <c r="G4" s="8" t="s">
        <v>8</v>
      </c>
      <c r="H4" s="6" t="s">
        <v>1</v>
      </c>
      <c r="I4" s="8" t="s">
        <v>2</v>
      </c>
      <c r="J4" s="6" t="s">
        <v>3</v>
      </c>
      <c r="K4" s="5" t="s">
        <v>4</v>
      </c>
      <c r="L4" s="5" t="s">
        <v>65</v>
      </c>
      <c r="M4" s="5" t="s">
        <v>8</v>
      </c>
      <c r="N4" s="100"/>
    </row>
    <row r="5" spans="1:14" ht="14.25" customHeight="1" thickBot="1">
      <c r="A5" s="9" t="s">
        <v>6</v>
      </c>
      <c r="B5" s="2" t="s">
        <v>7</v>
      </c>
      <c r="C5" s="9" t="s">
        <v>7</v>
      </c>
      <c r="D5" s="2" t="s">
        <v>7</v>
      </c>
      <c r="E5" s="7" t="s">
        <v>7</v>
      </c>
      <c r="F5" s="7" t="s">
        <v>64</v>
      </c>
      <c r="G5" s="10"/>
      <c r="H5" s="2" t="s">
        <v>7</v>
      </c>
      <c r="I5" s="9" t="s">
        <v>7</v>
      </c>
      <c r="J5" s="2" t="s">
        <v>7</v>
      </c>
      <c r="K5" s="7" t="s">
        <v>7</v>
      </c>
      <c r="L5" s="7" t="s">
        <v>64</v>
      </c>
      <c r="M5" s="14"/>
      <c r="N5" s="101"/>
    </row>
    <row r="6" spans="1:14" ht="14.25" customHeight="1">
      <c r="A6" s="8" t="s">
        <v>9</v>
      </c>
      <c r="B6" s="55"/>
      <c r="C6" s="55"/>
      <c r="D6" s="55"/>
      <c r="E6" s="55"/>
      <c r="F6" s="55"/>
      <c r="G6" s="55"/>
      <c r="H6" s="56"/>
      <c r="I6" s="55"/>
      <c r="J6" s="55"/>
      <c r="K6" s="55"/>
      <c r="L6" s="55"/>
      <c r="M6" s="55"/>
      <c r="N6" s="102"/>
    </row>
    <row r="7" spans="1:14" ht="14.25" customHeight="1">
      <c r="A7" s="23" t="s">
        <v>88</v>
      </c>
      <c r="B7" s="40">
        <v>150</v>
      </c>
      <c r="C7" s="57">
        <v>9.165</v>
      </c>
      <c r="D7" s="57">
        <v>7.335</v>
      </c>
      <c r="E7" s="57">
        <v>26.115</v>
      </c>
      <c r="F7" s="57">
        <v>13.545</v>
      </c>
      <c r="G7" s="57">
        <v>207.09</v>
      </c>
      <c r="H7" s="40">
        <v>200</v>
      </c>
      <c r="I7" s="46">
        <v>12.22</v>
      </c>
      <c r="J7" s="46">
        <v>9.78</v>
      </c>
      <c r="K7" s="46">
        <v>34.82</v>
      </c>
      <c r="L7" s="46">
        <v>18.06</v>
      </c>
      <c r="M7" s="46">
        <v>276.12</v>
      </c>
      <c r="N7" s="102">
        <v>72</v>
      </c>
    </row>
    <row r="8" spans="1:14" ht="14.25" customHeight="1">
      <c r="A8" s="23" t="s">
        <v>32</v>
      </c>
      <c r="B8" s="40"/>
      <c r="C8" s="57"/>
      <c r="D8" s="57"/>
      <c r="E8" s="57"/>
      <c r="F8" s="57"/>
      <c r="G8" s="57"/>
      <c r="H8" s="40"/>
      <c r="I8" s="46"/>
      <c r="J8" s="46"/>
      <c r="K8" s="46"/>
      <c r="L8" s="46"/>
      <c r="M8" s="46"/>
      <c r="N8" s="102"/>
    </row>
    <row r="9" spans="1:14" ht="14.25" customHeight="1">
      <c r="A9" s="24" t="s">
        <v>21</v>
      </c>
      <c r="B9" s="7">
        <v>150</v>
      </c>
      <c r="C9" s="15">
        <v>2.34</v>
      </c>
      <c r="D9" s="15">
        <v>1.995</v>
      </c>
      <c r="E9" s="15">
        <v>10.635</v>
      </c>
      <c r="F9" s="15">
        <v>0.975</v>
      </c>
      <c r="G9" s="15">
        <v>70.005</v>
      </c>
      <c r="H9" s="7">
        <v>180</v>
      </c>
      <c r="I9" s="15">
        <v>2.808</v>
      </c>
      <c r="J9" s="15">
        <v>2.394</v>
      </c>
      <c r="K9" s="15">
        <v>12.762</v>
      </c>
      <c r="L9" s="15">
        <v>1.17</v>
      </c>
      <c r="M9" s="15">
        <v>84.006</v>
      </c>
      <c r="N9" s="102">
        <v>111</v>
      </c>
    </row>
    <row r="10" spans="1:14" ht="14.25" customHeight="1">
      <c r="A10" s="24" t="s">
        <v>42</v>
      </c>
      <c r="B10" s="28" t="s">
        <v>97</v>
      </c>
      <c r="C10" s="46">
        <v>3.9</v>
      </c>
      <c r="D10" s="46">
        <v>6.96</v>
      </c>
      <c r="E10" s="46">
        <v>24.97</v>
      </c>
      <c r="F10" s="46">
        <v>0</v>
      </c>
      <c r="G10" s="46">
        <v>180.63</v>
      </c>
      <c r="H10" s="28" t="s">
        <v>97</v>
      </c>
      <c r="I10" s="46">
        <v>3.9</v>
      </c>
      <c r="J10" s="46">
        <v>6.96</v>
      </c>
      <c r="K10" s="46">
        <v>24.97</v>
      </c>
      <c r="L10" s="46">
        <v>0</v>
      </c>
      <c r="M10" s="46">
        <v>180.63</v>
      </c>
      <c r="N10" s="106">
        <v>101</v>
      </c>
    </row>
    <row r="11" spans="1:14" ht="13.5" customHeight="1">
      <c r="A11" s="9" t="s">
        <v>101</v>
      </c>
      <c r="B11" s="28"/>
      <c r="C11" s="46"/>
      <c r="D11" s="46"/>
      <c r="E11" s="46"/>
      <c r="F11" s="46"/>
      <c r="G11" s="46"/>
      <c r="H11" s="47"/>
      <c r="I11" s="46"/>
      <c r="J11" s="46"/>
      <c r="K11" s="46"/>
      <c r="L11" s="134"/>
      <c r="M11" s="54"/>
      <c r="N11" s="95"/>
    </row>
    <row r="12" spans="1:14" ht="14.25" customHeight="1">
      <c r="A12" s="23" t="s">
        <v>16</v>
      </c>
      <c r="B12" s="7">
        <v>100</v>
      </c>
      <c r="C12" s="46">
        <v>0.4</v>
      </c>
      <c r="D12" s="46">
        <v>0.4</v>
      </c>
      <c r="E12" s="46">
        <v>9.8</v>
      </c>
      <c r="F12" s="46">
        <v>10</v>
      </c>
      <c r="G12" s="46">
        <v>47</v>
      </c>
      <c r="H12" s="7">
        <v>100</v>
      </c>
      <c r="I12" s="46">
        <v>0.4</v>
      </c>
      <c r="J12" s="46">
        <v>0.4</v>
      </c>
      <c r="K12" s="46">
        <v>9.8</v>
      </c>
      <c r="L12" s="46">
        <v>10</v>
      </c>
      <c r="M12" s="46">
        <v>47</v>
      </c>
      <c r="N12" s="102">
        <v>99</v>
      </c>
    </row>
    <row r="13" spans="1:14" ht="14.25" customHeight="1">
      <c r="A13" s="9" t="s">
        <v>11</v>
      </c>
      <c r="B13" s="28"/>
      <c r="C13" s="46"/>
      <c r="D13" s="46"/>
      <c r="E13" s="46"/>
      <c r="F13" s="46"/>
      <c r="G13" s="46"/>
      <c r="H13" s="47"/>
      <c r="I13" s="15"/>
      <c r="J13" s="15"/>
      <c r="K13" s="15"/>
      <c r="L13" s="15"/>
      <c r="M13" s="15"/>
      <c r="N13" s="102"/>
    </row>
    <row r="14" spans="1:14" ht="14.25" customHeight="1">
      <c r="A14" s="24" t="s">
        <v>142</v>
      </c>
      <c r="B14" s="7" t="s">
        <v>70</v>
      </c>
      <c r="C14" s="15">
        <v>2.01</v>
      </c>
      <c r="D14" s="15">
        <v>2.35</v>
      </c>
      <c r="E14" s="15">
        <v>9.2</v>
      </c>
      <c r="F14" s="15">
        <v>4.95</v>
      </c>
      <c r="G14" s="17">
        <v>66.24</v>
      </c>
      <c r="H14" s="7" t="s">
        <v>116</v>
      </c>
      <c r="I14" s="46">
        <v>2.46</v>
      </c>
      <c r="J14" s="46">
        <v>2.88</v>
      </c>
      <c r="K14" s="46">
        <v>11.264</v>
      </c>
      <c r="L14" s="46">
        <v>6.05</v>
      </c>
      <c r="M14" s="46">
        <v>80.96</v>
      </c>
      <c r="N14" s="102">
        <v>20</v>
      </c>
    </row>
    <row r="15" spans="1:14" ht="14.25" customHeight="1">
      <c r="A15" s="24" t="s">
        <v>143</v>
      </c>
      <c r="B15" s="7">
        <v>60</v>
      </c>
      <c r="C15" s="13">
        <v>9.318</v>
      </c>
      <c r="D15" s="13">
        <v>7.068</v>
      </c>
      <c r="E15" s="13">
        <v>9.642</v>
      </c>
      <c r="F15" s="13">
        <v>0.09</v>
      </c>
      <c r="G15" s="13">
        <v>139.002</v>
      </c>
      <c r="H15" s="7">
        <v>80</v>
      </c>
      <c r="I15" s="15">
        <v>12.424</v>
      </c>
      <c r="J15" s="15">
        <v>9.424</v>
      </c>
      <c r="K15" s="15">
        <v>12.856</v>
      </c>
      <c r="L15" s="15">
        <v>0.12</v>
      </c>
      <c r="M15" s="15">
        <v>185.336</v>
      </c>
      <c r="N15" s="93">
        <v>33</v>
      </c>
    </row>
    <row r="16" spans="1:14" ht="14.25" customHeight="1">
      <c r="A16" s="24" t="s">
        <v>144</v>
      </c>
      <c r="B16" s="7">
        <v>110</v>
      </c>
      <c r="C16" s="13">
        <v>2.25</v>
      </c>
      <c r="D16" s="13">
        <v>3.5</v>
      </c>
      <c r="E16" s="13">
        <v>15</v>
      </c>
      <c r="F16" s="13">
        <v>13.3</v>
      </c>
      <c r="G16" s="13">
        <v>100.6</v>
      </c>
      <c r="H16" s="7">
        <v>180</v>
      </c>
      <c r="I16" s="46">
        <v>2.67</v>
      </c>
      <c r="J16" s="46">
        <v>5.76</v>
      </c>
      <c r="K16" s="46">
        <v>24.53</v>
      </c>
      <c r="L16" s="46">
        <v>21.8</v>
      </c>
      <c r="M16" s="46">
        <v>164.7</v>
      </c>
      <c r="N16" s="102">
        <v>55</v>
      </c>
    </row>
    <row r="17" spans="1:14" ht="13.5" customHeight="1">
      <c r="A17" s="24" t="s">
        <v>145</v>
      </c>
      <c r="B17" s="7">
        <v>150</v>
      </c>
      <c r="C17" s="15">
        <v>0.1</v>
      </c>
      <c r="D17" s="15">
        <v>0.1</v>
      </c>
      <c r="E17" s="15">
        <v>17.91</v>
      </c>
      <c r="F17" s="15">
        <v>1.29</v>
      </c>
      <c r="G17" s="17">
        <v>73.2</v>
      </c>
      <c r="H17" s="7">
        <v>180</v>
      </c>
      <c r="I17" s="15">
        <v>0.14</v>
      </c>
      <c r="J17" s="15">
        <v>0.14</v>
      </c>
      <c r="K17" s="15">
        <v>21.49</v>
      </c>
      <c r="L17" s="15">
        <v>1.548</v>
      </c>
      <c r="M17" s="15">
        <v>87.84</v>
      </c>
      <c r="N17" s="102">
        <v>132</v>
      </c>
    </row>
    <row r="18" spans="1:14" ht="13.5" customHeight="1">
      <c r="A18" s="24" t="s">
        <v>146</v>
      </c>
      <c r="B18" s="7">
        <v>50</v>
      </c>
      <c r="C18" s="46">
        <v>6.6</v>
      </c>
      <c r="D18" s="46">
        <v>1.2</v>
      </c>
      <c r="E18" s="46">
        <v>34.2</v>
      </c>
      <c r="F18" s="46">
        <v>0</v>
      </c>
      <c r="G18" s="46">
        <v>163.4</v>
      </c>
      <c r="H18" s="40">
        <v>50</v>
      </c>
      <c r="I18" s="46">
        <v>6.6</v>
      </c>
      <c r="J18" s="46">
        <v>1.2</v>
      </c>
      <c r="K18" s="46">
        <v>34.2</v>
      </c>
      <c r="L18" s="80">
        <v>0</v>
      </c>
      <c r="M18" s="46">
        <v>163.4</v>
      </c>
      <c r="N18" s="95">
        <v>104</v>
      </c>
    </row>
    <row r="19" spans="1:14" ht="13.5" customHeight="1">
      <c r="A19" s="9" t="s">
        <v>12</v>
      </c>
      <c r="B19" s="7"/>
      <c r="C19" s="46"/>
      <c r="D19" s="46"/>
      <c r="E19" s="46"/>
      <c r="F19" s="46"/>
      <c r="G19" s="46"/>
      <c r="H19" s="40"/>
      <c r="I19" s="46"/>
      <c r="J19" s="46"/>
      <c r="K19" s="46"/>
      <c r="L19" s="80"/>
      <c r="M19" s="46"/>
      <c r="N19" s="95"/>
    </row>
    <row r="20" spans="1:14" ht="14.25" customHeight="1">
      <c r="A20" s="24" t="s">
        <v>106</v>
      </c>
      <c r="B20" s="7">
        <v>35</v>
      </c>
      <c r="C20" s="46">
        <v>4.98</v>
      </c>
      <c r="D20" s="46">
        <v>3.62</v>
      </c>
      <c r="E20" s="46">
        <v>11.872</v>
      </c>
      <c r="F20" s="46">
        <v>0.042</v>
      </c>
      <c r="G20" s="46">
        <v>100.33</v>
      </c>
      <c r="H20" s="40">
        <v>60</v>
      </c>
      <c r="I20" s="46">
        <v>8.538</v>
      </c>
      <c r="J20" s="46">
        <v>6.222</v>
      </c>
      <c r="K20" s="46">
        <v>20.352</v>
      </c>
      <c r="L20" s="46">
        <v>0.072</v>
      </c>
      <c r="M20" s="46">
        <v>172</v>
      </c>
      <c r="N20" s="102">
        <v>134.89</v>
      </c>
    </row>
    <row r="21" spans="1:14" ht="13.5" customHeight="1">
      <c r="A21" s="39" t="s">
        <v>103</v>
      </c>
      <c r="B21" s="40">
        <v>150</v>
      </c>
      <c r="C21" s="15">
        <v>4.57</v>
      </c>
      <c r="D21" s="15">
        <v>4.08</v>
      </c>
      <c r="E21" s="15">
        <v>7.57</v>
      </c>
      <c r="F21" s="15">
        <v>2</v>
      </c>
      <c r="G21" s="15">
        <v>85</v>
      </c>
      <c r="H21" s="7">
        <v>180</v>
      </c>
      <c r="I21" s="15">
        <v>5.49</v>
      </c>
      <c r="J21" s="15">
        <v>4.896</v>
      </c>
      <c r="K21" s="15">
        <v>9.09</v>
      </c>
      <c r="L21" s="80">
        <v>2.4</v>
      </c>
      <c r="M21" s="15">
        <v>102</v>
      </c>
      <c r="N21" s="102">
        <v>112</v>
      </c>
    </row>
    <row r="22" spans="1:14" ht="14.25" customHeight="1">
      <c r="A22" s="9" t="s">
        <v>13</v>
      </c>
      <c r="B22" s="7"/>
      <c r="C22" s="13"/>
      <c r="D22" s="13"/>
      <c r="E22" s="13"/>
      <c r="F22" s="13"/>
      <c r="G22" s="13"/>
      <c r="H22" s="7"/>
      <c r="I22" s="15"/>
      <c r="J22" s="15"/>
      <c r="K22" s="15"/>
      <c r="L22" s="15"/>
      <c r="M22" s="15"/>
      <c r="N22" s="102"/>
    </row>
    <row r="23" spans="1:14" ht="14.25" customHeight="1">
      <c r="A23" s="72" t="s">
        <v>124</v>
      </c>
      <c r="B23" s="33">
        <v>110</v>
      </c>
      <c r="C23" s="50">
        <v>1.98</v>
      </c>
      <c r="D23" s="51">
        <v>3.71</v>
      </c>
      <c r="E23" s="46">
        <v>9.49</v>
      </c>
      <c r="F23" s="46">
        <v>16.37</v>
      </c>
      <c r="G23" s="46">
        <v>79</v>
      </c>
      <c r="H23" s="40">
        <v>150</v>
      </c>
      <c r="I23" s="46">
        <v>2.97</v>
      </c>
      <c r="J23" s="46">
        <v>5.565</v>
      </c>
      <c r="K23" s="46">
        <v>14.235</v>
      </c>
      <c r="L23" s="46">
        <v>24.55</v>
      </c>
      <c r="M23" s="46">
        <v>118.5</v>
      </c>
      <c r="N23" s="102">
        <v>49</v>
      </c>
    </row>
    <row r="24" spans="1:14" ht="13.5" customHeight="1">
      <c r="A24" s="24" t="s">
        <v>37</v>
      </c>
      <c r="B24" s="7">
        <v>150</v>
      </c>
      <c r="C24" s="60">
        <v>0.045</v>
      </c>
      <c r="D24" s="61">
        <v>0.015</v>
      </c>
      <c r="E24" s="60">
        <v>6.99</v>
      </c>
      <c r="F24" s="61">
        <v>0.015</v>
      </c>
      <c r="G24" s="61">
        <v>28.05</v>
      </c>
      <c r="H24" s="9">
        <v>200</v>
      </c>
      <c r="I24" s="61">
        <v>0.054</v>
      </c>
      <c r="J24" s="60">
        <v>0.018</v>
      </c>
      <c r="K24" s="61">
        <v>8.388</v>
      </c>
      <c r="L24" s="80">
        <v>0.018</v>
      </c>
      <c r="M24" s="88">
        <v>33.6</v>
      </c>
      <c r="N24" s="102">
        <v>123</v>
      </c>
    </row>
    <row r="25" spans="1:14" ht="13.5" customHeight="1">
      <c r="A25" s="24" t="s">
        <v>14</v>
      </c>
      <c r="B25" s="7">
        <v>40</v>
      </c>
      <c r="C25" s="46">
        <v>4.8</v>
      </c>
      <c r="D25" s="46">
        <v>1.45</v>
      </c>
      <c r="E25" s="46">
        <v>24.35</v>
      </c>
      <c r="F25" s="46">
        <v>1</v>
      </c>
      <c r="G25" s="46">
        <v>107.8</v>
      </c>
      <c r="H25" s="40">
        <v>40</v>
      </c>
      <c r="I25" s="46">
        <v>4.8</v>
      </c>
      <c r="J25" s="46">
        <v>1.45</v>
      </c>
      <c r="K25" s="46">
        <v>24.35</v>
      </c>
      <c r="L25" s="80">
        <v>1</v>
      </c>
      <c r="M25" s="46">
        <v>107.8</v>
      </c>
      <c r="N25" s="102">
        <v>103</v>
      </c>
    </row>
    <row r="26" spans="1:14" ht="14.25" customHeight="1">
      <c r="A26" s="24"/>
      <c r="B26" s="7"/>
      <c r="C26" s="46"/>
      <c r="D26" s="46"/>
      <c r="E26" s="46"/>
      <c r="F26" s="46"/>
      <c r="G26" s="46"/>
      <c r="H26" s="40"/>
      <c r="I26" s="46"/>
      <c r="J26" s="46"/>
      <c r="K26" s="46"/>
      <c r="L26" s="46"/>
      <c r="M26" s="46"/>
      <c r="N26" s="102"/>
    </row>
    <row r="27" spans="1:14" ht="14.25" customHeight="1">
      <c r="A27" s="24"/>
      <c r="B27" s="7"/>
      <c r="C27" s="46"/>
      <c r="D27" s="46"/>
      <c r="E27" s="46"/>
      <c r="F27" s="46"/>
      <c r="G27" s="46"/>
      <c r="H27" s="40"/>
      <c r="I27" s="46"/>
      <c r="J27" s="46"/>
      <c r="K27" s="46"/>
      <c r="L27" s="46"/>
      <c r="M27" s="46"/>
      <c r="N27" s="102"/>
    </row>
    <row r="28" spans="1:14" ht="14.25" customHeight="1" thickBot="1">
      <c r="A28" s="25" t="s">
        <v>15</v>
      </c>
      <c r="B28" s="14"/>
      <c r="C28" s="16">
        <f>SUM(C7:C26)</f>
        <v>52.458</v>
      </c>
      <c r="D28" s="16">
        <f>SUM(D7:D26)</f>
        <v>43.783</v>
      </c>
      <c r="E28" s="16">
        <f>SUM(E7:E26)</f>
        <v>217.744</v>
      </c>
      <c r="F28" s="16">
        <f>SUM(F7:F27)</f>
        <v>63.577</v>
      </c>
      <c r="G28" s="16">
        <f>SUM(G7:G26)</f>
        <v>1447.347</v>
      </c>
      <c r="H28" s="14"/>
      <c r="I28" s="16">
        <f>SUM(I7:I26)</f>
        <v>65.47400000000002</v>
      </c>
      <c r="J28" s="16">
        <f>SUM(J7:J26)</f>
        <v>57.089000000000006</v>
      </c>
      <c r="K28" s="16">
        <f>SUM(K7:K26)</f>
        <v>263.107</v>
      </c>
      <c r="L28" s="16">
        <f>SUM(L7:L27)</f>
        <v>86.788</v>
      </c>
      <c r="M28" s="16">
        <f>SUM(M7:M27)</f>
        <v>1803.8919999999998</v>
      </c>
      <c r="N28" s="103"/>
    </row>
  </sheetData>
  <sheetProtection/>
  <mergeCells count="3">
    <mergeCell ref="H3:M3"/>
    <mergeCell ref="C3:G3"/>
    <mergeCell ref="B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7.421875" style="0" customWidth="1"/>
    <col min="2" max="2" width="8.00390625" style="0" customWidth="1"/>
    <col min="3" max="3" width="7.140625" style="0" customWidth="1"/>
    <col min="4" max="4" width="7.7109375" style="0" customWidth="1"/>
    <col min="5" max="5" width="7.421875" style="0" customWidth="1"/>
    <col min="6" max="6" width="6.8515625" style="0" customWidth="1"/>
    <col min="7" max="7" width="7.8515625" style="0" customWidth="1"/>
    <col min="8" max="8" width="8.00390625" style="0" customWidth="1"/>
    <col min="9" max="9" width="8.140625" style="0" customWidth="1"/>
    <col min="10" max="10" width="7.57421875" style="0" customWidth="1"/>
    <col min="11" max="11" width="6.8515625" style="0" customWidth="1"/>
    <col min="12" max="12" width="7.28125" style="0" customWidth="1"/>
    <col min="13" max="13" width="7.8515625" style="0" customWidth="1"/>
  </cols>
  <sheetData>
    <row r="1" spans="1:13" ht="14.25" customHeight="1">
      <c r="A1" s="1"/>
      <c r="B1" s="157" t="s">
        <v>46</v>
      </c>
      <c r="C1" s="157"/>
      <c r="D1" s="157"/>
      <c r="E1" s="157"/>
      <c r="F1" s="157"/>
      <c r="G1" s="157"/>
      <c r="H1" s="157"/>
      <c r="I1" s="157"/>
      <c r="J1" s="27"/>
      <c r="K1" s="1"/>
      <c r="L1" s="1"/>
      <c r="M1" s="1"/>
    </row>
    <row r="2" spans="1:13" ht="14.25" customHeight="1" thickBot="1">
      <c r="A2" s="1"/>
      <c r="B2" s="3"/>
      <c r="C2" s="3"/>
      <c r="D2" s="3"/>
      <c r="E2" s="3"/>
      <c r="F2" s="3"/>
      <c r="G2" s="3"/>
      <c r="H2" s="3"/>
      <c r="I2" s="3"/>
      <c r="J2" s="27"/>
      <c r="K2" s="1"/>
      <c r="L2" s="1"/>
      <c r="M2" s="1"/>
    </row>
    <row r="3" spans="1:14" ht="14.25" customHeight="1" thickBot="1">
      <c r="A3" s="8"/>
      <c r="B3" s="19"/>
      <c r="C3" s="151" t="s">
        <v>19</v>
      </c>
      <c r="D3" s="151"/>
      <c r="E3" s="151"/>
      <c r="F3" s="155"/>
      <c r="G3" s="156"/>
      <c r="H3" s="151" t="s">
        <v>20</v>
      </c>
      <c r="I3" s="152"/>
      <c r="J3" s="152"/>
      <c r="K3" s="152"/>
      <c r="L3" s="153"/>
      <c r="M3" s="153"/>
      <c r="N3" s="100"/>
    </row>
    <row r="4" spans="1:14" ht="14.25" customHeight="1">
      <c r="A4" s="9" t="s">
        <v>5</v>
      </c>
      <c r="B4" s="6" t="s">
        <v>1</v>
      </c>
      <c r="C4" s="8" t="s">
        <v>2</v>
      </c>
      <c r="D4" s="6" t="s">
        <v>3</v>
      </c>
      <c r="E4" s="5" t="s">
        <v>4</v>
      </c>
      <c r="F4" s="5" t="s">
        <v>65</v>
      </c>
      <c r="G4" s="8" t="s">
        <v>8</v>
      </c>
      <c r="H4" s="6" t="s">
        <v>1</v>
      </c>
      <c r="I4" s="8" t="s">
        <v>2</v>
      </c>
      <c r="J4" s="6" t="s">
        <v>3</v>
      </c>
      <c r="K4" s="5" t="s">
        <v>4</v>
      </c>
      <c r="L4" s="5" t="s">
        <v>65</v>
      </c>
      <c r="M4" s="5" t="s">
        <v>8</v>
      </c>
      <c r="N4" s="104" t="s">
        <v>78</v>
      </c>
    </row>
    <row r="5" spans="1:14" ht="14.25" customHeight="1" thickBot="1">
      <c r="A5" s="9" t="s">
        <v>6</v>
      </c>
      <c r="B5" s="2" t="s">
        <v>7</v>
      </c>
      <c r="C5" s="9" t="s">
        <v>7</v>
      </c>
      <c r="D5" s="2" t="s">
        <v>7</v>
      </c>
      <c r="E5" s="7" t="s">
        <v>7</v>
      </c>
      <c r="F5" s="7" t="s">
        <v>68</v>
      </c>
      <c r="G5" s="10"/>
      <c r="H5" s="2" t="s">
        <v>7</v>
      </c>
      <c r="I5" s="9" t="s">
        <v>7</v>
      </c>
      <c r="J5" s="2" t="s">
        <v>7</v>
      </c>
      <c r="K5" s="7" t="s">
        <v>7</v>
      </c>
      <c r="L5" s="7" t="s">
        <v>64</v>
      </c>
      <c r="M5" s="14"/>
      <c r="N5" s="105" t="s">
        <v>80</v>
      </c>
    </row>
    <row r="6" spans="1:14" ht="14.25" customHeight="1">
      <c r="A6" s="8" t="s">
        <v>9</v>
      </c>
      <c r="B6" s="12"/>
      <c r="C6" s="12"/>
      <c r="D6" s="12"/>
      <c r="E6" s="12"/>
      <c r="F6" s="12"/>
      <c r="G6" s="12"/>
      <c r="H6" s="5"/>
      <c r="I6" s="12"/>
      <c r="J6" s="12"/>
      <c r="K6" s="12"/>
      <c r="L6" s="12"/>
      <c r="M6" s="12"/>
      <c r="N6" s="106"/>
    </row>
    <row r="7" spans="1:14" ht="14.25" customHeight="1">
      <c r="A7" s="53" t="s">
        <v>47</v>
      </c>
      <c r="B7" s="40">
        <v>150</v>
      </c>
      <c r="C7" s="15">
        <v>6.25</v>
      </c>
      <c r="D7" s="15">
        <v>6.43</v>
      </c>
      <c r="E7" s="15">
        <v>27.39</v>
      </c>
      <c r="F7" s="15">
        <v>7.41</v>
      </c>
      <c r="G7" s="17">
        <v>192.58</v>
      </c>
      <c r="H7" s="40">
        <v>200</v>
      </c>
      <c r="I7" s="15">
        <v>6.255</v>
      </c>
      <c r="J7" s="15">
        <v>6.435</v>
      </c>
      <c r="K7" s="15">
        <v>27.39</v>
      </c>
      <c r="L7" s="15">
        <v>7.41</v>
      </c>
      <c r="M7" s="15">
        <v>192.585</v>
      </c>
      <c r="N7" s="106">
        <v>72</v>
      </c>
    </row>
    <row r="8" spans="1:14" ht="14.25" customHeight="1">
      <c r="A8" s="24" t="s">
        <v>17</v>
      </c>
      <c r="B8" s="7">
        <v>150</v>
      </c>
      <c r="C8" s="17">
        <v>3.15</v>
      </c>
      <c r="D8" s="17">
        <v>2.72</v>
      </c>
      <c r="E8" s="15">
        <v>12.96</v>
      </c>
      <c r="F8" s="15">
        <v>1.2</v>
      </c>
      <c r="G8" s="15">
        <v>89</v>
      </c>
      <c r="H8" s="7">
        <v>180</v>
      </c>
      <c r="I8" s="15">
        <v>3.67</v>
      </c>
      <c r="J8" s="15">
        <v>3.19</v>
      </c>
      <c r="K8" s="15">
        <v>15.82</v>
      </c>
      <c r="L8" s="15">
        <v>1.43</v>
      </c>
      <c r="M8" s="15">
        <v>107</v>
      </c>
      <c r="N8" s="106">
        <v>106</v>
      </c>
    </row>
    <row r="9" spans="1:14" ht="14.25" customHeight="1">
      <c r="A9" s="24" t="s">
        <v>42</v>
      </c>
      <c r="B9" s="28" t="s">
        <v>97</v>
      </c>
      <c r="C9" s="46">
        <v>3.9</v>
      </c>
      <c r="D9" s="46">
        <v>6.96</v>
      </c>
      <c r="E9" s="46">
        <v>24.97</v>
      </c>
      <c r="F9" s="46">
        <v>0</v>
      </c>
      <c r="G9" s="46">
        <v>180.63</v>
      </c>
      <c r="H9" s="28" t="s">
        <v>97</v>
      </c>
      <c r="I9" s="46">
        <v>3.9</v>
      </c>
      <c r="J9" s="46">
        <v>6.96</v>
      </c>
      <c r="K9" s="46">
        <v>24.97</v>
      </c>
      <c r="L9" s="46">
        <v>0</v>
      </c>
      <c r="M9" s="46">
        <v>180.63</v>
      </c>
      <c r="N9" s="106">
        <v>101</v>
      </c>
    </row>
    <row r="10" spans="1:14" ht="14.25" customHeight="1">
      <c r="A10" s="9" t="s">
        <v>101</v>
      </c>
      <c r="B10" s="49"/>
      <c r="C10" s="46"/>
      <c r="D10" s="46"/>
      <c r="E10" s="46"/>
      <c r="F10" s="46"/>
      <c r="G10" s="15"/>
      <c r="H10" s="28"/>
      <c r="I10" s="46"/>
      <c r="J10" s="46"/>
      <c r="K10" s="46"/>
      <c r="L10" s="54"/>
      <c r="M10" s="54"/>
      <c r="N10" s="106"/>
    </row>
    <row r="11" spans="1:14" ht="13.5" customHeight="1">
      <c r="A11" s="23" t="s">
        <v>125</v>
      </c>
      <c r="B11" s="7">
        <v>100</v>
      </c>
      <c r="C11" s="15">
        <v>0.8</v>
      </c>
      <c r="D11" s="15">
        <v>0.2</v>
      </c>
      <c r="E11" s="15">
        <v>7.2</v>
      </c>
      <c r="F11" s="15">
        <v>38</v>
      </c>
      <c r="G11" s="15">
        <v>35</v>
      </c>
      <c r="H11" s="7">
        <v>100</v>
      </c>
      <c r="I11" s="15">
        <v>0.8</v>
      </c>
      <c r="J11" s="15">
        <v>0.2</v>
      </c>
      <c r="K11" s="15">
        <v>7.2</v>
      </c>
      <c r="L11" s="15">
        <v>38</v>
      </c>
      <c r="M11" s="15">
        <v>35</v>
      </c>
      <c r="N11" s="93">
        <v>98</v>
      </c>
    </row>
    <row r="12" spans="1:14" ht="14.25" customHeight="1">
      <c r="A12" s="9" t="s">
        <v>11</v>
      </c>
      <c r="B12" s="28"/>
      <c r="C12" s="46"/>
      <c r="D12" s="46"/>
      <c r="E12" s="46"/>
      <c r="F12" s="46"/>
      <c r="G12" s="46"/>
      <c r="H12" s="47"/>
      <c r="I12" s="15"/>
      <c r="J12" s="15"/>
      <c r="K12" s="15"/>
      <c r="L12" s="15"/>
      <c r="M12" s="17"/>
      <c r="N12" s="117"/>
    </row>
    <row r="13" spans="1:14" ht="14.25" customHeight="1">
      <c r="A13" s="72" t="s">
        <v>123</v>
      </c>
      <c r="B13" s="85">
        <v>25</v>
      </c>
      <c r="C13" s="22">
        <v>0.05</v>
      </c>
      <c r="D13" s="22">
        <v>0</v>
      </c>
      <c r="E13" s="15">
        <v>0.1</v>
      </c>
      <c r="F13" s="15">
        <v>0.325</v>
      </c>
      <c r="G13" s="15">
        <v>0.825</v>
      </c>
      <c r="H13" s="7">
        <v>25</v>
      </c>
      <c r="I13" s="46">
        <v>0.05</v>
      </c>
      <c r="J13" s="46">
        <v>0</v>
      </c>
      <c r="K13" s="46">
        <v>0.1</v>
      </c>
      <c r="L13" s="46">
        <v>0.33</v>
      </c>
      <c r="M13" s="46">
        <v>0.83</v>
      </c>
      <c r="N13" s="102">
        <v>2</v>
      </c>
    </row>
    <row r="14" spans="1:14" ht="14.25" customHeight="1">
      <c r="A14" s="115" t="s">
        <v>147</v>
      </c>
      <c r="B14" s="85"/>
      <c r="C14" s="22"/>
      <c r="D14" s="22"/>
      <c r="E14" s="15"/>
      <c r="F14" s="15"/>
      <c r="G14" s="13"/>
      <c r="H14" s="119"/>
      <c r="I14" s="46"/>
      <c r="J14" s="46"/>
      <c r="K14" s="46"/>
      <c r="L14" s="77"/>
      <c r="M14" s="77"/>
      <c r="N14" s="44"/>
    </row>
    <row r="15" spans="1:14" ht="14.25" customHeight="1">
      <c r="A15" s="24" t="s">
        <v>31</v>
      </c>
      <c r="B15" s="7" t="s">
        <v>70</v>
      </c>
      <c r="C15" s="15">
        <v>1.314</v>
      </c>
      <c r="D15" s="15">
        <v>3.528</v>
      </c>
      <c r="E15" s="15">
        <v>9.18</v>
      </c>
      <c r="F15" s="15">
        <v>7.398</v>
      </c>
      <c r="G15" s="17">
        <v>73</v>
      </c>
      <c r="H15" s="7" t="s">
        <v>71</v>
      </c>
      <c r="I15" s="46">
        <v>1.606</v>
      </c>
      <c r="J15" s="46">
        <v>4.312</v>
      </c>
      <c r="K15" s="46">
        <v>11.22</v>
      </c>
      <c r="L15" s="48">
        <v>9.042</v>
      </c>
      <c r="M15" s="48">
        <v>90.2</v>
      </c>
      <c r="N15" s="116">
        <v>18</v>
      </c>
    </row>
    <row r="16" spans="1:14" ht="14.25" customHeight="1">
      <c r="A16" s="73" t="s">
        <v>55</v>
      </c>
      <c r="B16" s="33">
        <v>150</v>
      </c>
      <c r="C16" s="76">
        <v>18.36</v>
      </c>
      <c r="D16" s="34">
        <v>4.71</v>
      </c>
      <c r="E16" s="15">
        <v>16.32</v>
      </c>
      <c r="F16" s="15">
        <v>16.32</v>
      </c>
      <c r="G16" s="15">
        <v>180.8</v>
      </c>
      <c r="H16" s="7">
        <v>180</v>
      </c>
      <c r="I16" s="76">
        <v>20.8</v>
      </c>
      <c r="J16" s="34">
        <v>5.33</v>
      </c>
      <c r="K16" s="15">
        <v>18.5</v>
      </c>
      <c r="L16" s="15">
        <v>7.25</v>
      </c>
      <c r="M16" s="17">
        <v>205</v>
      </c>
      <c r="N16" s="116">
        <v>34</v>
      </c>
    </row>
    <row r="17" spans="1:14" ht="13.5" customHeight="1">
      <c r="A17" s="24" t="s">
        <v>130</v>
      </c>
      <c r="B17" s="7">
        <v>150</v>
      </c>
      <c r="C17" s="15">
        <v>0.33</v>
      </c>
      <c r="D17" s="15">
        <v>0.015</v>
      </c>
      <c r="E17" s="15">
        <v>20.82</v>
      </c>
      <c r="F17" s="15">
        <v>0.3</v>
      </c>
      <c r="G17" s="17">
        <v>84.75</v>
      </c>
      <c r="H17" s="7">
        <v>200</v>
      </c>
      <c r="I17" s="15">
        <v>0.44</v>
      </c>
      <c r="J17" s="15">
        <v>0.02</v>
      </c>
      <c r="K17" s="15">
        <v>27.76</v>
      </c>
      <c r="L17" s="80">
        <v>0.3</v>
      </c>
      <c r="M17" s="17">
        <v>113</v>
      </c>
      <c r="N17" s="118">
        <v>110</v>
      </c>
    </row>
    <row r="18" spans="1:14" ht="13.5" customHeight="1">
      <c r="A18" s="24" t="s">
        <v>40</v>
      </c>
      <c r="B18" s="7">
        <v>50</v>
      </c>
      <c r="C18" s="46">
        <v>6.6</v>
      </c>
      <c r="D18" s="46">
        <v>1.2</v>
      </c>
      <c r="E18" s="46">
        <v>34.2</v>
      </c>
      <c r="F18" s="46">
        <v>0</v>
      </c>
      <c r="G18" s="46">
        <v>163.4</v>
      </c>
      <c r="H18" s="40">
        <v>50</v>
      </c>
      <c r="I18" s="46">
        <v>6.6</v>
      </c>
      <c r="J18" s="46">
        <v>1.2</v>
      </c>
      <c r="K18" s="46">
        <v>34.2</v>
      </c>
      <c r="L18" s="80">
        <v>0</v>
      </c>
      <c r="M18" s="46">
        <v>163.4</v>
      </c>
      <c r="N18" s="95">
        <v>104</v>
      </c>
    </row>
    <row r="19" spans="1:14" ht="14.25" customHeight="1">
      <c r="A19" s="24"/>
      <c r="B19" s="7"/>
      <c r="C19" s="46"/>
      <c r="D19" s="46"/>
      <c r="E19" s="46"/>
      <c r="F19" s="46"/>
      <c r="G19" s="46"/>
      <c r="H19" s="40"/>
      <c r="I19" s="46"/>
      <c r="J19" s="46"/>
      <c r="K19" s="46"/>
      <c r="L19" s="46"/>
      <c r="M19" s="46"/>
      <c r="N19" s="106"/>
    </row>
    <row r="20" spans="1:14" ht="14.25" customHeight="1">
      <c r="A20" s="9" t="s">
        <v>12</v>
      </c>
      <c r="B20" s="7"/>
      <c r="C20" s="13"/>
      <c r="D20" s="13"/>
      <c r="E20" s="13"/>
      <c r="F20" s="13"/>
      <c r="G20" s="13"/>
      <c r="H20" s="7"/>
      <c r="I20" s="15"/>
      <c r="J20" s="15"/>
      <c r="K20" s="15"/>
      <c r="L20" s="15"/>
      <c r="M20" s="15"/>
      <c r="N20" s="106"/>
    </row>
    <row r="21" spans="1:14" ht="14.25" customHeight="1">
      <c r="A21" s="24" t="s">
        <v>104</v>
      </c>
      <c r="B21" s="9">
        <v>55</v>
      </c>
      <c r="C21" s="54">
        <v>3.894</v>
      </c>
      <c r="D21" s="48">
        <v>7.227</v>
      </c>
      <c r="E21" s="46">
        <v>30.657</v>
      </c>
      <c r="F21" s="46">
        <v>0</v>
      </c>
      <c r="G21" s="46">
        <v>203.5</v>
      </c>
      <c r="H21" s="7">
        <v>70</v>
      </c>
      <c r="I21" s="46">
        <v>4.956</v>
      </c>
      <c r="J21" s="46">
        <v>9.198</v>
      </c>
      <c r="K21" s="46">
        <v>39.018</v>
      </c>
      <c r="L21" s="46">
        <v>0</v>
      </c>
      <c r="M21" s="46">
        <v>259</v>
      </c>
      <c r="N21" s="102">
        <v>80</v>
      </c>
    </row>
    <row r="22" spans="1:14" ht="14.25" customHeight="1">
      <c r="A22" s="24" t="s">
        <v>107</v>
      </c>
      <c r="B22" s="7">
        <v>150</v>
      </c>
      <c r="C22" s="15">
        <v>4.5</v>
      </c>
      <c r="D22" s="15">
        <v>3.45</v>
      </c>
      <c r="E22" s="15">
        <v>6.75</v>
      </c>
      <c r="F22" s="15">
        <v>1.65</v>
      </c>
      <c r="G22" s="15">
        <v>108</v>
      </c>
      <c r="H22" s="7">
        <v>150</v>
      </c>
      <c r="I22" s="15">
        <v>4.5</v>
      </c>
      <c r="J22" s="15">
        <v>3.45</v>
      </c>
      <c r="K22" s="15">
        <v>6.75</v>
      </c>
      <c r="L22" s="15">
        <v>1.65</v>
      </c>
      <c r="M22" s="15">
        <v>108</v>
      </c>
      <c r="N22" s="106">
        <v>115</v>
      </c>
    </row>
    <row r="23" spans="1:14" ht="14.25" customHeight="1">
      <c r="A23" s="9" t="s">
        <v>13</v>
      </c>
      <c r="B23" s="7"/>
      <c r="C23" s="13"/>
      <c r="D23" s="13"/>
      <c r="E23" s="13"/>
      <c r="F23" s="13"/>
      <c r="G23" s="13"/>
      <c r="H23" s="7"/>
      <c r="I23" s="15"/>
      <c r="J23" s="15"/>
      <c r="K23" s="15"/>
      <c r="L23" s="15"/>
      <c r="M23" s="15"/>
      <c r="N23" s="106"/>
    </row>
    <row r="24" spans="1:14" ht="14.25" customHeight="1">
      <c r="A24" s="23" t="s">
        <v>61</v>
      </c>
      <c r="B24" s="9">
        <v>120</v>
      </c>
      <c r="C24" s="31">
        <v>5.9</v>
      </c>
      <c r="D24" s="15">
        <v>7.7</v>
      </c>
      <c r="E24" s="15">
        <v>17.5</v>
      </c>
      <c r="F24" s="15">
        <v>0.11</v>
      </c>
      <c r="G24" s="15">
        <v>168</v>
      </c>
      <c r="H24" s="7">
        <v>130</v>
      </c>
      <c r="I24" s="15">
        <v>6.4</v>
      </c>
      <c r="J24" s="15">
        <v>7.1</v>
      </c>
      <c r="K24" s="15">
        <v>16.1</v>
      </c>
      <c r="L24" s="15">
        <v>0.11</v>
      </c>
      <c r="M24" s="15">
        <v>182</v>
      </c>
      <c r="N24" s="106">
        <v>136</v>
      </c>
    </row>
    <row r="25" spans="1:14" ht="13.5" customHeight="1">
      <c r="A25" s="24" t="s">
        <v>37</v>
      </c>
      <c r="B25" s="7">
        <v>150</v>
      </c>
      <c r="C25" s="60">
        <v>0.045</v>
      </c>
      <c r="D25" s="61">
        <v>0.015</v>
      </c>
      <c r="E25" s="60">
        <v>6.99</v>
      </c>
      <c r="F25" s="61">
        <v>0.015</v>
      </c>
      <c r="G25" s="61">
        <v>28.05</v>
      </c>
      <c r="H25" s="9">
        <v>180</v>
      </c>
      <c r="I25" s="61">
        <v>0.054</v>
      </c>
      <c r="J25" s="60">
        <v>0.018</v>
      </c>
      <c r="K25" s="61">
        <v>8.388</v>
      </c>
      <c r="L25" s="80">
        <v>0.018</v>
      </c>
      <c r="M25" s="88">
        <v>33.6</v>
      </c>
      <c r="N25" s="106">
        <v>123</v>
      </c>
    </row>
    <row r="26" spans="1:14" ht="13.5" customHeight="1">
      <c r="A26" s="24" t="s">
        <v>14</v>
      </c>
      <c r="B26" s="7">
        <v>40</v>
      </c>
      <c r="C26" s="46">
        <v>4.8</v>
      </c>
      <c r="D26" s="46">
        <v>1.45</v>
      </c>
      <c r="E26" s="46">
        <v>24.35</v>
      </c>
      <c r="F26" s="46">
        <v>1</v>
      </c>
      <c r="G26" s="46">
        <v>107.8</v>
      </c>
      <c r="H26" s="40">
        <v>40</v>
      </c>
      <c r="I26" s="46">
        <v>4.8</v>
      </c>
      <c r="J26" s="46">
        <v>1.45</v>
      </c>
      <c r="K26" s="46">
        <v>24.35</v>
      </c>
      <c r="L26" s="80">
        <v>1</v>
      </c>
      <c r="M26" s="46">
        <v>107.8</v>
      </c>
      <c r="N26" s="106">
        <v>103</v>
      </c>
    </row>
    <row r="27" spans="1:14" ht="14.25" customHeight="1">
      <c r="A27" s="24"/>
      <c r="B27" s="7"/>
      <c r="C27" s="46"/>
      <c r="D27" s="46"/>
      <c r="E27" s="46"/>
      <c r="F27" s="46"/>
      <c r="G27" s="46"/>
      <c r="H27" s="40"/>
      <c r="I27" s="46"/>
      <c r="J27" s="46"/>
      <c r="K27" s="46"/>
      <c r="L27" s="46"/>
      <c r="M27" s="46"/>
      <c r="N27" s="106"/>
    </row>
    <row r="28" spans="1:14" ht="14.25" customHeight="1" thickBot="1">
      <c r="A28" s="25" t="s">
        <v>15</v>
      </c>
      <c r="B28" s="14"/>
      <c r="C28" s="16">
        <f>SUM(C7:C26)</f>
        <v>59.892999999999994</v>
      </c>
      <c r="D28" s="16">
        <f>SUM(D7:D26)</f>
        <v>45.605000000000004</v>
      </c>
      <c r="E28" s="16">
        <f>SUM(E7:E26)</f>
        <v>239.387</v>
      </c>
      <c r="F28" s="16">
        <f>SUM(F7:F27)</f>
        <v>73.728</v>
      </c>
      <c r="G28" s="16">
        <f>SUM(G7:G26)</f>
        <v>1615.335</v>
      </c>
      <c r="H28" s="14"/>
      <c r="I28" s="16">
        <f>SUM(I7:I26)</f>
        <v>64.831</v>
      </c>
      <c r="J28" s="16">
        <f>SUM(J7:J26)</f>
        <v>48.86300000000001</v>
      </c>
      <c r="K28" s="16">
        <f>SUM(K7:K26)</f>
        <v>261.766</v>
      </c>
      <c r="L28" s="16">
        <f>SUM(L7:L27)</f>
        <v>66.54</v>
      </c>
      <c r="M28" s="16">
        <f>SUM(M7:M27)</f>
        <v>1778.045</v>
      </c>
      <c r="N28" s="105"/>
    </row>
  </sheetData>
  <sheetProtection/>
  <mergeCells count="3">
    <mergeCell ref="H3:M3"/>
    <mergeCell ref="C3:G3"/>
    <mergeCell ref="B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2.57421875" style="0" customWidth="1"/>
    <col min="2" max="2" width="7.7109375" style="0" customWidth="1"/>
    <col min="3" max="3" width="7.140625" style="0" customWidth="1"/>
    <col min="4" max="4" width="6.8515625" style="0" customWidth="1"/>
    <col min="5" max="5" width="7.421875" style="0" customWidth="1"/>
    <col min="6" max="6" width="7.57421875" style="0" customWidth="1"/>
    <col min="7" max="7" width="7.8515625" style="0" customWidth="1"/>
    <col min="8" max="8" width="7.28125" style="0" customWidth="1"/>
    <col min="9" max="9" width="6.7109375" style="0" customWidth="1"/>
    <col min="10" max="10" width="6.8515625" style="0" customWidth="1"/>
    <col min="11" max="12" width="7.28125" style="0" customWidth="1"/>
    <col min="13" max="13" width="7.421875" style="0" customWidth="1"/>
  </cols>
  <sheetData>
    <row r="1" spans="1:13" ht="14.25" customHeight="1">
      <c r="A1" s="1"/>
      <c r="B1" s="157" t="s">
        <v>48</v>
      </c>
      <c r="C1" s="157"/>
      <c r="D1" s="157"/>
      <c r="E1" s="157"/>
      <c r="F1" s="157"/>
      <c r="G1" s="157"/>
      <c r="H1" s="157"/>
      <c r="I1" s="157"/>
      <c r="J1" s="27"/>
      <c r="K1" s="1"/>
      <c r="L1" s="1"/>
      <c r="M1" s="1"/>
    </row>
    <row r="2" spans="1:13" ht="14.25" customHeight="1" thickBot="1">
      <c r="A2" s="1"/>
      <c r="B2" s="3"/>
      <c r="C2" s="3"/>
      <c r="D2" s="3"/>
      <c r="E2" s="3"/>
      <c r="F2" s="3"/>
      <c r="G2" s="3"/>
      <c r="H2" s="3"/>
      <c r="I2" s="3"/>
      <c r="J2" s="27"/>
      <c r="K2" s="1"/>
      <c r="L2" s="1"/>
      <c r="M2" s="1"/>
    </row>
    <row r="3" spans="1:14" ht="14.25" customHeight="1" thickBot="1">
      <c r="A3" s="8"/>
      <c r="B3" s="19"/>
      <c r="C3" s="151" t="s">
        <v>19</v>
      </c>
      <c r="D3" s="151"/>
      <c r="E3" s="151"/>
      <c r="F3" s="155"/>
      <c r="G3" s="156"/>
      <c r="H3" s="151" t="s">
        <v>20</v>
      </c>
      <c r="I3" s="152"/>
      <c r="J3" s="152"/>
      <c r="K3" s="152"/>
      <c r="L3" s="153"/>
      <c r="M3" s="153"/>
      <c r="N3" s="100"/>
    </row>
    <row r="4" spans="1:14" ht="14.25" customHeight="1">
      <c r="A4" s="9" t="s">
        <v>5</v>
      </c>
      <c r="B4" s="6" t="s">
        <v>1</v>
      </c>
      <c r="C4" s="8" t="s">
        <v>2</v>
      </c>
      <c r="D4" s="6" t="s">
        <v>3</v>
      </c>
      <c r="E4" s="5" t="s">
        <v>4</v>
      </c>
      <c r="F4" s="5" t="s">
        <v>65</v>
      </c>
      <c r="G4" s="8" t="s">
        <v>8</v>
      </c>
      <c r="H4" s="6" t="s">
        <v>1</v>
      </c>
      <c r="I4" s="8" t="s">
        <v>2</v>
      </c>
      <c r="J4" s="6" t="s">
        <v>3</v>
      </c>
      <c r="K4" s="5" t="s">
        <v>4</v>
      </c>
      <c r="L4" s="5" t="s">
        <v>65</v>
      </c>
      <c r="M4" s="5" t="s">
        <v>8</v>
      </c>
      <c r="N4" s="104" t="s">
        <v>78</v>
      </c>
    </row>
    <row r="5" spans="1:14" ht="14.25" customHeight="1" thickBot="1">
      <c r="A5" s="9" t="s">
        <v>6</v>
      </c>
      <c r="B5" s="2" t="s">
        <v>7</v>
      </c>
      <c r="C5" s="9" t="s">
        <v>7</v>
      </c>
      <c r="D5" s="2" t="s">
        <v>7</v>
      </c>
      <c r="E5" s="7" t="s">
        <v>7</v>
      </c>
      <c r="F5" s="7" t="s">
        <v>68</v>
      </c>
      <c r="G5" s="10"/>
      <c r="H5" s="2" t="s">
        <v>7</v>
      </c>
      <c r="I5" s="9" t="s">
        <v>7</v>
      </c>
      <c r="J5" s="2" t="s">
        <v>7</v>
      </c>
      <c r="K5" s="7" t="s">
        <v>7</v>
      </c>
      <c r="L5" s="7" t="s">
        <v>64</v>
      </c>
      <c r="M5" s="14"/>
      <c r="N5" s="105" t="s">
        <v>80</v>
      </c>
    </row>
    <row r="6" spans="1:14" ht="14.25" customHeight="1">
      <c r="A6" s="8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06"/>
    </row>
    <row r="7" spans="1:14" ht="14.25" customHeight="1">
      <c r="A7" s="23" t="s">
        <v>155</v>
      </c>
      <c r="B7" s="40">
        <v>100</v>
      </c>
      <c r="C7" s="57">
        <v>8.8</v>
      </c>
      <c r="D7" s="57">
        <v>17</v>
      </c>
      <c r="E7" s="57">
        <v>1.6</v>
      </c>
      <c r="F7" s="57">
        <v>0.14</v>
      </c>
      <c r="G7" s="57">
        <v>195</v>
      </c>
      <c r="H7" s="40">
        <v>120</v>
      </c>
      <c r="I7" s="46">
        <v>10.5</v>
      </c>
      <c r="J7" s="46">
        <v>20.4</v>
      </c>
      <c r="K7" s="46">
        <v>1.92</v>
      </c>
      <c r="L7" s="46">
        <v>0.19</v>
      </c>
      <c r="M7" s="46">
        <v>234</v>
      </c>
      <c r="N7" s="102">
        <v>66</v>
      </c>
    </row>
    <row r="8" spans="1:14" ht="14.25" customHeight="1">
      <c r="A8" s="24" t="s">
        <v>21</v>
      </c>
      <c r="B8" s="7">
        <v>150</v>
      </c>
      <c r="C8" s="15">
        <v>2.34</v>
      </c>
      <c r="D8" s="15">
        <v>1.995</v>
      </c>
      <c r="E8" s="15">
        <v>10.635</v>
      </c>
      <c r="F8" s="15">
        <v>0.975</v>
      </c>
      <c r="G8" s="15">
        <v>70.005</v>
      </c>
      <c r="H8" s="7">
        <v>180</v>
      </c>
      <c r="I8" s="15">
        <v>2.808</v>
      </c>
      <c r="J8" s="15">
        <v>2.394</v>
      </c>
      <c r="K8" s="15">
        <v>12.762</v>
      </c>
      <c r="L8" s="15">
        <v>1.17</v>
      </c>
      <c r="M8" s="15">
        <v>84.006</v>
      </c>
      <c r="N8" s="106">
        <v>111</v>
      </c>
    </row>
    <row r="9" spans="1:14" ht="14.25" customHeight="1">
      <c r="A9" s="24" t="s">
        <v>87</v>
      </c>
      <c r="B9" s="49" t="s">
        <v>114</v>
      </c>
      <c r="C9" s="48">
        <v>2.5</v>
      </c>
      <c r="D9" s="48">
        <v>3.93</v>
      </c>
      <c r="E9" s="46">
        <v>28.88</v>
      </c>
      <c r="F9" s="46">
        <v>0.47</v>
      </c>
      <c r="G9" s="15">
        <v>161</v>
      </c>
      <c r="H9" s="28" t="s">
        <v>114</v>
      </c>
      <c r="I9" s="46">
        <v>2.5</v>
      </c>
      <c r="J9" s="46">
        <v>3.93</v>
      </c>
      <c r="K9" s="46">
        <v>28.88</v>
      </c>
      <c r="L9" s="46">
        <v>0.47</v>
      </c>
      <c r="M9" s="46">
        <v>161</v>
      </c>
      <c r="N9" s="106">
        <v>100</v>
      </c>
    </row>
    <row r="10" spans="1:14" ht="14.25" customHeight="1">
      <c r="A10" s="9" t="s">
        <v>101</v>
      </c>
      <c r="B10" s="49"/>
      <c r="C10" s="46"/>
      <c r="D10" s="46"/>
      <c r="E10" s="46"/>
      <c r="F10" s="46"/>
      <c r="G10" s="15"/>
      <c r="H10" s="28"/>
      <c r="I10" s="46"/>
      <c r="J10" s="46"/>
      <c r="K10" s="46"/>
      <c r="L10" s="54"/>
      <c r="M10" s="54"/>
      <c r="N10" s="106"/>
    </row>
    <row r="11" spans="1:14" ht="13.5" customHeight="1">
      <c r="A11" s="23" t="s">
        <v>39</v>
      </c>
      <c r="B11" s="7">
        <v>100</v>
      </c>
      <c r="C11" s="15">
        <v>1.5</v>
      </c>
      <c r="D11" s="15">
        <v>0.5</v>
      </c>
      <c r="E11" s="15">
        <v>21</v>
      </c>
      <c r="F11" s="15">
        <v>10</v>
      </c>
      <c r="G11" s="15">
        <v>95</v>
      </c>
      <c r="H11" s="7">
        <v>100</v>
      </c>
      <c r="I11" s="15">
        <v>1.5</v>
      </c>
      <c r="J11" s="15">
        <v>0.5</v>
      </c>
      <c r="K11" s="15">
        <v>21</v>
      </c>
      <c r="L11" s="134">
        <v>10</v>
      </c>
      <c r="M11" s="31">
        <v>95</v>
      </c>
      <c r="N11" s="93">
        <v>96</v>
      </c>
    </row>
    <row r="12" spans="1:14" ht="14.25" customHeight="1">
      <c r="A12" s="9" t="s">
        <v>11</v>
      </c>
      <c r="B12" s="7"/>
      <c r="C12" s="13"/>
      <c r="D12" s="13"/>
      <c r="E12" s="13"/>
      <c r="F12" s="13"/>
      <c r="G12" s="13"/>
      <c r="H12" s="7"/>
      <c r="I12" s="15"/>
      <c r="J12" s="15"/>
      <c r="K12" s="15"/>
      <c r="L12" s="15"/>
      <c r="M12" s="15"/>
      <c r="N12" s="106"/>
    </row>
    <row r="13" spans="1:14" ht="14.25" customHeight="1">
      <c r="A13" s="23" t="s">
        <v>98</v>
      </c>
      <c r="B13" s="7">
        <v>30</v>
      </c>
      <c r="C13" s="13">
        <v>0.42</v>
      </c>
      <c r="D13" s="13">
        <v>1.52</v>
      </c>
      <c r="E13" s="13">
        <v>2.6</v>
      </c>
      <c r="F13" s="13">
        <v>10.48</v>
      </c>
      <c r="G13" s="13">
        <v>25.77</v>
      </c>
      <c r="H13" s="7">
        <v>50</v>
      </c>
      <c r="I13" s="15">
        <v>0.7</v>
      </c>
      <c r="J13" s="15">
        <v>2.5</v>
      </c>
      <c r="K13" s="15">
        <v>4.3</v>
      </c>
      <c r="L13" s="15">
        <v>17.5</v>
      </c>
      <c r="M13" s="15">
        <v>43</v>
      </c>
      <c r="N13" s="106">
        <v>7</v>
      </c>
    </row>
    <row r="14" spans="1:14" ht="14.25" customHeight="1">
      <c r="A14" s="24" t="s">
        <v>96</v>
      </c>
      <c r="B14" s="7">
        <v>180</v>
      </c>
      <c r="C14" s="13">
        <v>1.94</v>
      </c>
      <c r="D14" s="13">
        <v>2.03</v>
      </c>
      <c r="E14" s="13">
        <v>12.34</v>
      </c>
      <c r="F14" s="13">
        <v>5.94</v>
      </c>
      <c r="G14" s="13">
        <v>75.42</v>
      </c>
      <c r="H14" s="7">
        <v>200</v>
      </c>
      <c r="I14" s="46">
        <v>2.376</v>
      </c>
      <c r="J14" s="46">
        <v>2.486</v>
      </c>
      <c r="K14" s="46">
        <v>15.09</v>
      </c>
      <c r="L14" s="46">
        <v>7.26</v>
      </c>
      <c r="M14" s="46">
        <v>92.19</v>
      </c>
      <c r="N14" s="102">
        <v>23</v>
      </c>
    </row>
    <row r="15" spans="1:14" s="124" customFormat="1" ht="14.25" customHeight="1">
      <c r="A15" s="127" t="s">
        <v>99</v>
      </c>
      <c r="B15" s="121">
        <v>60</v>
      </c>
      <c r="C15" s="122">
        <v>13.56</v>
      </c>
      <c r="D15" s="122">
        <v>10.2</v>
      </c>
      <c r="E15" s="122">
        <v>0</v>
      </c>
      <c r="F15" s="123">
        <v>0</v>
      </c>
      <c r="G15" s="122">
        <v>146</v>
      </c>
      <c r="H15" s="125">
        <v>80</v>
      </c>
      <c r="I15" s="122">
        <v>18.08</v>
      </c>
      <c r="J15" s="122">
        <v>13.6</v>
      </c>
      <c r="K15" s="123">
        <v>0</v>
      </c>
      <c r="L15" s="132">
        <v>0</v>
      </c>
      <c r="M15" s="129">
        <v>194.6</v>
      </c>
      <c r="N15" s="129">
        <v>41</v>
      </c>
    </row>
    <row r="16" spans="1:14" ht="14.25" customHeight="1">
      <c r="A16" s="24" t="s">
        <v>126</v>
      </c>
      <c r="B16" s="7">
        <v>110</v>
      </c>
      <c r="C16" s="13">
        <v>2.5</v>
      </c>
      <c r="D16" s="13">
        <v>3.5</v>
      </c>
      <c r="E16" s="13">
        <v>23</v>
      </c>
      <c r="F16" s="13">
        <v>0.65</v>
      </c>
      <c r="G16" s="13">
        <v>134</v>
      </c>
      <c r="H16" s="7">
        <v>130</v>
      </c>
      <c r="I16" s="46">
        <v>3</v>
      </c>
      <c r="J16" s="46">
        <v>4.3</v>
      </c>
      <c r="K16" s="46">
        <v>27.5</v>
      </c>
      <c r="L16" s="46">
        <v>0.79</v>
      </c>
      <c r="M16" s="46">
        <v>161.2</v>
      </c>
      <c r="N16" s="95">
        <v>57</v>
      </c>
    </row>
    <row r="17" spans="1:14" ht="14.25" customHeight="1">
      <c r="A17" s="24" t="s">
        <v>100</v>
      </c>
      <c r="B17" s="7">
        <v>150</v>
      </c>
      <c r="C17" s="15">
        <v>0.225</v>
      </c>
      <c r="D17" s="15">
        <v>0.009</v>
      </c>
      <c r="E17" s="15">
        <v>16.6</v>
      </c>
      <c r="F17" s="17">
        <v>19.35</v>
      </c>
      <c r="G17" s="7">
        <v>68.1</v>
      </c>
      <c r="H17" s="86">
        <v>180</v>
      </c>
      <c r="I17" s="15">
        <v>0.27</v>
      </c>
      <c r="J17" s="15">
        <v>0.108</v>
      </c>
      <c r="K17" s="17">
        <v>19.93</v>
      </c>
      <c r="L17" s="46">
        <v>23.22</v>
      </c>
      <c r="M17" s="46">
        <v>81.72</v>
      </c>
      <c r="N17" s="102">
        <v>113</v>
      </c>
    </row>
    <row r="18" spans="1:14" ht="13.5" customHeight="1">
      <c r="A18" s="24" t="s">
        <v>94</v>
      </c>
      <c r="B18" s="7">
        <v>50</v>
      </c>
      <c r="C18" s="46">
        <v>6.6</v>
      </c>
      <c r="D18" s="46">
        <v>1.2</v>
      </c>
      <c r="E18" s="46">
        <v>34.2</v>
      </c>
      <c r="F18" s="46">
        <v>0</v>
      </c>
      <c r="G18" s="46">
        <v>163.4</v>
      </c>
      <c r="H18" s="40">
        <v>50</v>
      </c>
      <c r="I18" s="46">
        <v>6.6</v>
      </c>
      <c r="J18" s="46">
        <v>1.2</v>
      </c>
      <c r="K18" s="46">
        <v>34.2</v>
      </c>
      <c r="L18" s="80">
        <v>0</v>
      </c>
      <c r="M18" s="46">
        <v>163.4</v>
      </c>
      <c r="N18" s="95">
        <v>104</v>
      </c>
    </row>
    <row r="19" spans="1:14" ht="14.25" customHeight="1">
      <c r="A19" s="9" t="s">
        <v>12</v>
      </c>
      <c r="B19" s="7"/>
      <c r="C19" s="13"/>
      <c r="D19" s="13"/>
      <c r="E19" s="13"/>
      <c r="F19" s="13"/>
      <c r="G19" s="13"/>
      <c r="H19" s="7"/>
      <c r="I19" s="15"/>
      <c r="J19" s="15"/>
      <c r="K19" s="15"/>
      <c r="L19" s="15"/>
      <c r="M19" s="15"/>
      <c r="N19" s="106"/>
    </row>
    <row r="20" spans="1:14" ht="14.25" customHeight="1">
      <c r="A20" s="24" t="s">
        <v>102</v>
      </c>
      <c r="B20" s="9">
        <v>40</v>
      </c>
      <c r="C20" s="31">
        <v>3</v>
      </c>
      <c r="D20" s="17">
        <v>4.72</v>
      </c>
      <c r="E20" s="15">
        <v>29.96</v>
      </c>
      <c r="F20" s="15">
        <v>0</v>
      </c>
      <c r="G20" s="15">
        <v>166.83</v>
      </c>
      <c r="H20" s="7">
        <v>40</v>
      </c>
      <c r="I20" s="15">
        <v>3</v>
      </c>
      <c r="J20" s="15">
        <v>4.72</v>
      </c>
      <c r="K20" s="15">
        <v>29.96</v>
      </c>
      <c r="L20" s="15">
        <v>0</v>
      </c>
      <c r="M20" s="15">
        <v>166.832</v>
      </c>
      <c r="N20" s="102">
        <v>93</v>
      </c>
    </row>
    <row r="21" spans="1:14" ht="13.5" customHeight="1">
      <c r="A21" s="39" t="s">
        <v>103</v>
      </c>
      <c r="B21" s="40">
        <v>150</v>
      </c>
      <c r="C21" s="15">
        <v>4.57</v>
      </c>
      <c r="D21" s="15">
        <v>4.08</v>
      </c>
      <c r="E21" s="15">
        <v>7.57</v>
      </c>
      <c r="F21" s="15">
        <v>2</v>
      </c>
      <c r="G21" s="15">
        <v>85</v>
      </c>
      <c r="H21" s="7">
        <v>180</v>
      </c>
      <c r="I21" s="15">
        <v>5.49</v>
      </c>
      <c r="J21" s="15">
        <v>4.896</v>
      </c>
      <c r="K21" s="15">
        <v>9.09</v>
      </c>
      <c r="L21" s="80">
        <v>2.4</v>
      </c>
      <c r="M21" s="15">
        <v>102</v>
      </c>
      <c r="N21" s="106">
        <v>112</v>
      </c>
    </row>
    <row r="22" spans="1:14" ht="14.25" customHeight="1">
      <c r="A22" s="9" t="s">
        <v>13</v>
      </c>
      <c r="B22" s="7"/>
      <c r="C22" s="13"/>
      <c r="D22" s="13"/>
      <c r="E22" s="13"/>
      <c r="F22" s="13"/>
      <c r="G22" s="13"/>
      <c r="H22" s="7"/>
      <c r="I22" s="15"/>
      <c r="J22" s="15"/>
      <c r="K22" s="15"/>
      <c r="L22" s="15"/>
      <c r="M22" s="15"/>
      <c r="N22" s="106"/>
    </row>
    <row r="23" spans="1:14" ht="14.25" customHeight="1">
      <c r="A23" s="23" t="s">
        <v>59</v>
      </c>
      <c r="B23" s="7">
        <v>160</v>
      </c>
      <c r="C23" s="74">
        <v>13.3</v>
      </c>
      <c r="D23" s="64">
        <v>11.4</v>
      </c>
      <c r="E23" s="59">
        <v>15.7</v>
      </c>
      <c r="F23" s="64">
        <v>5.06</v>
      </c>
      <c r="G23" s="64">
        <v>221.06</v>
      </c>
      <c r="H23" s="75">
        <v>180</v>
      </c>
      <c r="I23" s="58">
        <v>15</v>
      </c>
      <c r="J23" s="59">
        <v>12.9</v>
      </c>
      <c r="K23" s="64">
        <v>17.7</v>
      </c>
      <c r="L23" s="93">
        <v>5.7</v>
      </c>
      <c r="M23" s="64">
        <v>248.7</v>
      </c>
      <c r="N23" s="106">
        <v>46</v>
      </c>
    </row>
    <row r="24" spans="1:14" ht="14.25" customHeight="1">
      <c r="A24" s="24" t="s">
        <v>60</v>
      </c>
      <c r="B24" s="7">
        <v>18</v>
      </c>
      <c r="C24" s="15">
        <v>0.253</v>
      </c>
      <c r="D24" s="15">
        <v>0.9</v>
      </c>
      <c r="E24" s="62">
        <v>1.056</v>
      </c>
      <c r="F24" s="63">
        <v>0.007</v>
      </c>
      <c r="G24" s="63">
        <v>13.338</v>
      </c>
      <c r="H24" s="9">
        <v>20</v>
      </c>
      <c r="I24" s="46">
        <v>0.282</v>
      </c>
      <c r="J24" s="71">
        <v>1</v>
      </c>
      <c r="K24" s="46">
        <v>1.17</v>
      </c>
      <c r="L24" s="135">
        <v>0.008</v>
      </c>
      <c r="M24" s="139">
        <v>14.82</v>
      </c>
      <c r="N24" s="106">
        <v>127</v>
      </c>
    </row>
    <row r="25" spans="1:14" ht="13.5" customHeight="1">
      <c r="A25" s="24" t="s">
        <v>38</v>
      </c>
      <c r="B25" s="7">
        <v>150</v>
      </c>
      <c r="C25" s="60">
        <v>0.045</v>
      </c>
      <c r="D25" s="61">
        <v>0.015</v>
      </c>
      <c r="E25" s="60">
        <v>6.99</v>
      </c>
      <c r="F25" s="61">
        <v>0.015</v>
      </c>
      <c r="G25" s="61">
        <v>28.05</v>
      </c>
      <c r="H25" s="9">
        <v>180</v>
      </c>
      <c r="I25" s="61">
        <v>0.054</v>
      </c>
      <c r="J25" s="60">
        <v>0.018</v>
      </c>
      <c r="K25" s="61">
        <v>8.388</v>
      </c>
      <c r="L25" s="134">
        <v>0.018</v>
      </c>
      <c r="M25" s="61">
        <v>33.6</v>
      </c>
      <c r="N25" s="94">
        <v>123</v>
      </c>
    </row>
    <row r="26" spans="1:14" ht="13.5" customHeight="1">
      <c r="A26" s="24" t="s">
        <v>23</v>
      </c>
      <c r="B26" s="7">
        <v>40</v>
      </c>
      <c r="C26" s="46">
        <v>4.8</v>
      </c>
      <c r="D26" s="46">
        <v>1.45</v>
      </c>
      <c r="E26" s="46">
        <v>24.35</v>
      </c>
      <c r="F26" s="46">
        <v>1</v>
      </c>
      <c r="G26" s="46">
        <v>107.8</v>
      </c>
      <c r="H26" s="40">
        <v>40</v>
      </c>
      <c r="I26" s="46">
        <v>4.8</v>
      </c>
      <c r="J26" s="46">
        <v>1.45</v>
      </c>
      <c r="K26" s="46">
        <v>24.35</v>
      </c>
      <c r="L26" s="134">
        <v>1</v>
      </c>
      <c r="M26" s="54">
        <v>107.8</v>
      </c>
      <c r="N26" s="95">
        <v>103</v>
      </c>
    </row>
    <row r="27" spans="1:14" ht="14.25" customHeight="1">
      <c r="A27" s="24"/>
      <c r="B27" s="7"/>
      <c r="C27" s="46"/>
      <c r="D27" s="46"/>
      <c r="E27" s="46"/>
      <c r="F27" s="46"/>
      <c r="G27" s="46"/>
      <c r="H27" s="40"/>
      <c r="I27" s="46"/>
      <c r="J27" s="46"/>
      <c r="K27" s="46"/>
      <c r="L27" s="46"/>
      <c r="M27" s="46"/>
      <c r="N27" s="106"/>
    </row>
    <row r="28" spans="1:14" ht="14.25" customHeight="1" thickBot="1">
      <c r="A28" s="25" t="s">
        <v>15</v>
      </c>
      <c r="B28" s="14"/>
      <c r="C28" s="16">
        <f>SUM(C7:C26)</f>
        <v>66.35300000000001</v>
      </c>
      <c r="D28" s="16">
        <f>SUM(D7:D26)</f>
        <v>64.449</v>
      </c>
      <c r="E28" s="16">
        <f>SUM(E7:E26)</f>
        <v>236.48100000000002</v>
      </c>
      <c r="F28" s="16">
        <f>SUM(F7:F27)</f>
        <v>56.087</v>
      </c>
      <c r="G28" s="16">
        <f>SUM(G7:G26)</f>
        <v>1755.7729999999997</v>
      </c>
      <c r="H28" s="14"/>
      <c r="I28" s="16">
        <f>SUM(I7:I26)</f>
        <v>76.96000000000001</v>
      </c>
      <c r="J28" s="16">
        <f>SUM(J7:J26)</f>
        <v>76.402</v>
      </c>
      <c r="K28" s="16">
        <f>SUM(K7:K26)</f>
        <v>256.24</v>
      </c>
      <c r="L28" s="16">
        <f>SUM(L7:L27)</f>
        <v>69.72599999999998</v>
      </c>
      <c r="M28" s="16">
        <f>SUM(M7:M26)</f>
        <v>1983.8679999999997</v>
      </c>
      <c r="N28" s="105"/>
    </row>
  </sheetData>
  <sheetProtection/>
  <mergeCells count="3">
    <mergeCell ref="H3:M3"/>
    <mergeCell ref="C3:G3"/>
    <mergeCell ref="B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3">
      <selection activeCell="H12" sqref="H12"/>
    </sheetView>
  </sheetViews>
  <sheetFormatPr defaultColWidth="9.140625" defaultRowHeight="12.75"/>
  <cols>
    <col min="1" max="1" width="33.140625" style="0" customWidth="1"/>
    <col min="2" max="2" width="7.8515625" style="0" customWidth="1"/>
    <col min="3" max="3" width="8.140625" style="0" customWidth="1"/>
    <col min="4" max="4" width="7.140625" style="0" customWidth="1"/>
    <col min="5" max="5" width="7.8515625" style="0" customWidth="1"/>
    <col min="6" max="6" width="7.57421875" style="0" customWidth="1"/>
    <col min="7" max="7" width="8.421875" style="0" customWidth="1"/>
    <col min="8" max="8" width="7.57421875" style="0" customWidth="1"/>
    <col min="9" max="9" width="7.00390625" style="0" customWidth="1"/>
    <col min="10" max="10" width="8.28125" style="0" customWidth="1"/>
    <col min="11" max="11" width="7.00390625" style="0" customWidth="1"/>
    <col min="12" max="13" width="8.00390625" style="0" customWidth="1"/>
  </cols>
  <sheetData>
    <row r="1" spans="1:13" ht="14.25" customHeight="1">
      <c r="A1" s="1"/>
      <c r="B1" s="157" t="s">
        <v>49</v>
      </c>
      <c r="C1" s="157"/>
      <c r="D1" s="157"/>
      <c r="E1" s="157"/>
      <c r="F1" s="157"/>
      <c r="G1" s="157"/>
      <c r="H1" s="157"/>
      <c r="I1" s="157"/>
      <c r="J1" s="27"/>
      <c r="K1" s="1"/>
      <c r="L1" s="1"/>
      <c r="M1" s="1"/>
    </row>
    <row r="2" spans="1:13" ht="14.25" customHeight="1" thickBot="1">
      <c r="A2" s="1"/>
      <c r="B2" s="3"/>
      <c r="C2" s="3"/>
      <c r="D2" s="3"/>
      <c r="E2" s="3"/>
      <c r="F2" s="3"/>
      <c r="G2" s="3"/>
      <c r="H2" s="3"/>
      <c r="I2" s="3"/>
      <c r="J2" s="27"/>
      <c r="K2" s="1"/>
      <c r="L2" s="1"/>
      <c r="M2" s="1"/>
    </row>
    <row r="3" spans="1:14" ht="14.25" customHeight="1" thickBot="1">
      <c r="A3" s="8"/>
      <c r="B3" s="19"/>
      <c r="C3" s="151" t="s">
        <v>19</v>
      </c>
      <c r="D3" s="151"/>
      <c r="E3" s="151"/>
      <c r="F3" s="155"/>
      <c r="G3" s="156"/>
      <c r="H3" s="151" t="s">
        <v>20</v>
      </c>
      <c r="I3" s="152"/>
      <c r="J3" s="152"/>
      <c r="K3" s="152"/>
      <c r="L3" s="153"/>
      <c r="M3" s="153"/>
      <c r="N3" s="100"/>
    </row>
    <row r="4" spans="1:14" ht="14.25" customHeight="1">
      <c r="A4" s="9" t="s">
        <v>5</v>
      </c>
      <c r="B4" s="6" t="s">
        <v>1</v>
      </c>
      <c r="C4" s="8" t="s">
        <v>2</v>
      </c>
      <c r="D4" s="6" t="s">
        <v>3</v>
      </c>
      <c r="E4" s="5" t="s">
        <v>4</v>
      </c>
      <c r="F4" s="5" t="s">
        <v>67</v>
      </c>
      <c r="G4" s="8" t="s">
        <v>8</v>
      </c>
      <c r="H4" s="6" t="s">
        <v>1</v>
      </c>
      <c r="I4" s="8" t="s">
        <v>2</v>
      </c>
      <c r="J4" s="6" t="s">
        <v>3</v>
      </c>
      <c r="K4" s="5" t="s">
        <v>4</v>
      </c>
      <c r="L4" s="5" t="s">
        <v>65</v>
      </c>
      <c r="M4" s="5" t="s">
        <v>8</v>
      </c>
      <c r="N4" s="108" t="s">
        <v>81</v>
      </c>
    </row>
    <row r="5" spans="1:14" ht="14.25" customHeight="1" thickBot="1">
      <c r="A5" s="9" t="s">
        <v>6</v>
      </c>
      <c r="B5" s="2" t="s">
        <v>7</v>
      </c>
      <c r="C5" s="9" t="s">
        <v>7</v>
      </c>
      <c r="D5" s="2" t="s">
        <v>7</v>
      </c>
      <c r="E5" s="7" t="s">
        <v>7</v>
      </c>
      <c r="F5" s="7" t="s">
        <v>68</v>
      </c>
      <c r="G5" s="10"/>
      <c r="H5" s="2" t="s">
        <v>7</v>
      </c>
      <c r="I5" s="9" t="s">
        <v>7</v>
      </c>
      <c r="J5" s="2" t="s">
        <v>7</v>
      </c>
      <c r="K5" s="7" t="s">
        <v>7</v>
      </c>
      <c r="L5" s="7" t="s">
        <v>68</v>
      </c>
      <c r="M5" s="14"/>
      <c r="N5" s="103" t="s">
        <v>80</v>
      </c>
    </row>
    <row r="6" spans="1:14" ht="14.25" customHeight="1">
      <c r="A6" s="8" t="s">
        <v>9</v>
      </c>
      <c r="B6" s="5"/>
      <c r="C6" s="12"/>
      <c r="D6" s="12"/>
      <c r="E6" s="12"/>
      <c r="F6" s="12"/>
      <c r="G6" s="12"/>
      <c r="H6" s="5"/>
      <c r="I6" s="12"/>
      <c r="J6" s="12"/>
      <c r="K6" s="12"/>
      <c r="L6" s="12"/>
      <c r="M6" s="12"/>
      <c r="N6" s="102"/>
    </row>
    <row r="7" spans="1:14" ht="14.25" customHeight="1">
      <c r="A7" s="23" t="s">
        <v>22</v>
      </c>
      <c r="B7" s="7"/>
      <c r="C7" s="15"/>
      <c r="D7" s="15"/>
      <c r="E7" s="15"/>
      <c r="F7" s="15"/>
      <c r="G7" s="17"/>
      <c r="H7" s="7"/>
      <c r="I7" s="15"/>
      <c r="J7" s="15"/>
      <c r="K7" s="15"/>
      <c r="L7" s="15"/>
      <c r="M7" s="15"/>
      <c r="N7" s="102"/>
    </row>
    <row r="8" spans="1:14" ht="14.25" customHeight="1">
      <c r="A8" s="23" t="s">
        <v>154</v>
      </c>
      <c r="B8" s="7" t="s">
        <v>112</v>
      </c>
      <c r="C8" s="15">
        <v>6.81</v>
      </c>
      <c r="D8" s="15">
        <v>7.26</v>
      </c>
      <c r="E8" s="15">
        <v>22.7</v>
      </c>
      <c r="F8" s="15">
        <v>5.28</v>
      </c>
      <c r="G8" s="17">
        <v>183.8</v>
      </c>
      <c r="H8" s="7" t="s">
        <v>10</v>
      </c>
      <c r="I8" s="15">
        <v>9.08</v>
      </c>
      <c r="J8" s="15">
        <v>9.68</v>
      </c>
      <c r="K8" s="15">
        <v>30.38</v>
      </c>
      <c r="L8" s="15">
        <v>7.04</v>
      </c>
      <c r="M8" s="15">
        <v>245.1</v>
      </c>
      <c r="N8" s="102">
        <v>69</v>
      </c>
    </row>
    <row r="9" spans="1:14" ht="13.5" customHeight="1">
      <c r="A9" s="24" t="s">
        <v>37</v>
      </c>
      <c r="B9" s="7">
        <v>150</v>
      </c>
      <c r="C9" s="60">
        <v>0.045</v>
      </c>
      <c r="D9" s="61">
        <v>0.015</v>
      </c>
      <c r="E9" s="60">
        <v>6.99</v>
      </c>
      <c r="F9" s="61">
        <v>0.015</v>
      </c>
      <c r="G9" s="61">
        <v>28.05</v>
      </c>
      <c r="H9" s="9">
        <v>180</v>
      </c>
      <c r="I9" s="61">
        <v>0.054</v>
      </c>
      <c r="J9" s="60">
        <v>0.018</v>
      </c>
      <c r="K9" s="61">
        <v>8.388</v>
      </c>
      <c r="L9" s="80">
        <v>0.018</v>
      </c>
      <c r="M9" s="88">
        <v>33.6</v>
      </c>
      <c r="N9" s="102">
        <v>123</v>
      </c>
    </row>
    <row r="10" spans="1:14" ht="13.5" customHeight="1">
      <c r="A10" s="24" t="s">
        <v>41</v>
      </c>
      <c r="B10" s="28" t="s">
        <v>113</v>
      </c>
      <c r="C10" s="46">
        <v>4.72</v>
      </c>
      <c r="D10" s="46">
        <v>6.88</v>
      </c>
      <c r="E10" s="46">
        <v>14.56</v>
      </c>
      <c r="F10" s="46">
        <v>0.072</v>
      </c>
      <c r="G10" s="48">
        <v>139</v>
      </c>
      <c r="H10" s="47" t="s">
        <v>66</v>
      </c>
      <c r="I10" s="46">
        <v>6.3</v>
      </c>
      <c r="J10" s="46">
        <v>9.1</v>
      </c>
      <c r="K10" s="46">
        <v>19.41</v>
      </c>
      <c r="L10" s="134">
        <v>0.09</v>
      </c>
      <c r="M10" s="54">
        <v>185.33</v>
      </c>
      <c r="N10" s="95">
        <v>102</v>
      </c>
    </row>
    <row r="11" spans="1:14" ht="13.5" customHeight="1">
      <c r="A11" s="9" t="s">
        <v>101</v>
      </c>
      <c r="B11" s="28"/>
      <c r="C11" s="46"/>
      <c r="D11" s="46"/>
      <c r="E11" s="46"/>
      <c r="F11" s="46"/>
      <c r="G11" s="46"/>
      <c r="H11" s="47"/>
      <c r="I11" s="46"/>
      <c r="J11" s="46"/>
      <c r="K11" s="46"/>
      <c r="L11" s="134"/>
      <c r="M11" s="54"/>
      <c r="N11" s="95"/>
    </row>
    <row r="12" spans="1:14" ht="13.5" customHeight="1">
      <c r="A12" s="24" t="s">
        <v>109</v>
      </c>
      <c r="B12" s="7">
        <v>100</v>
      </c>
      <c r="C12" s="15">
        <v>0.75</v>
      </c>
      <c r="D12" s="15">
        <v>0</v>
      </c>
      <c r="E12" s="15">
        <v>15.15</v>
      </c>
      <c r="F12" s="15">
        <v>3</v>
      </c>
      <c r="G12" s="17">
        <v>64</v>
      </c>
      <c r="H12" s="7">
        <v>100</v>
      </c>
      <c r="I12" s="15">
        <v>0.75</v>
      </c>
      <c r="J12" s="15">
        <v>0</v>
      </c>
      <c r="K12" s="15">
        <v>15.15</v>
      </c>
      <c r="L12" s="15">
        <v>3</v>
      </c>
      <c r="M12" s="17">
        <v>64</v>
      </c>
      <c r="N12" s="93">
        <v>119</v>
      </c>
    </row>
    <row r="13" spans="1:14" ht="14.25" customHeight="1">
      <c r="A13" s="9" t="s">
        <v>11</v>
      </c>
      <c r="B13" s="28"/>
      <c r="C13" s="46"/>
      <c r="D13" s="46"/>
      <c r="E13" s="46"/>
      <c r="F13" s="46"/>
      <c r="G13" s="46"/>
      <c r="H13" s="47"/>
      <c r="I13" s="15"/>
      <c r="J13" s="15"/>
      <c r="K13" s="15"/>
      <c r="L13" s="15"/>
      <c r="M13" s="15"/>
      <c r="N13" s="102"/>
    </row>
    <row r="14" spans="1:14" ht="14.25" customHeight="1">
      <c r="A14" s="72" t="s">
        <v>129</v>
      </c>
      <c r="B14" s="149">
        <v>30</v>
      </c>
      <c r="C14" s="76">
        <v>0.405</v>
      </c>
      <c r="D14" s="34">
        <v>1.848</v>
      </c>
      <c r="E14" s="15">
        <v>2.307</v>
      </c>
      <c r="F14" s="15">
        <v>3.975</v>
      </c>
      <c r="G14" s="15">
        <v>27.48</v>
      </c>
      <c r="H14" s="7">
        <v>40</v>
      </c>
      <c r="I14" s="46">
        <v>0.54</v>
      </c>
      <c r="J14" s="46">
        <v>2.464</v>
      </c>
      <c r="K14" s="46">
        <v>3.076</v>
      </c>
      <c r="L14" s="46">
        <v>5.3</v>
      </c>
      <c r="M14" s="46">
        <v>36.64</v>
      </c>
      <c r="N14" s="95">
        <v>1</v>
      </c>
    </row>
    <row r="15" spans="1:14" ht="14.25" customHeight="1">
      <c r="A15" s="23" t="s">
        <v>127</v>
      </c>
      <c r="B15" s="7">
        <v>180</v>
      </c>
      <c r="C15" s="17">
        <v>1.476</v>
      </c>
      <c r="D15" s="31">
        <v>2.232</v>
      </c>
      <c r="E15" s="20">
        <v>9.054</v>
      </c>
      <c r="F15" s="44">
        <v>4.14</v>
      </c>
      <c r="G15" s="44">
        <v>82.28</v>
      </c>
      <c r="H15" s="9">
        <v>200</v>
      </c>
      <c r="I15" s="31">
        <v>1.804</v>
      </c>
      <c r="J15" s="17">
        <v>2.728</v>
      </c>
      <c r="K15" s="44">
        <v>11.066</v>
      </c>
      <c r="L15" s="44">
        <v>5.06</v>
      </c>
      <c r="M15" s="13">
        <v>126.12</v>
      </c>
      <c r="N15" s="102">
        <v>22</v>
      </c>
    </row>
    <row r="16" spans="1:14" ht="14.25" customHeight="1">
      <c r="A16" s="72" t="s">
        <v>131</v>
      </c>
      <c r="B16" s="33">
        <v>110</v>
      </c>
      <c r="C16" s="50">
        <v>1.98</v>
      </c>
      <c r="D16" s="51">
        <v>3.71</v>
      </c>
      <c r="E16" s="46">
        <v>9.49</v>
      </c>
      <c r="F16" s="46">
        <v>16.37</v>
      </c>
      <c r="G16" s="46">
        <v>79</v>
      </c>
      <c r="H16" s="40">
        <v>150</v>
      </c>
      <c r="I16" s="46">
        <v>2.97</v>
      </c>
      <c r="J16" s="46">
        <v>5.565</v>
      </c>
      <c r="K16" s="46">
        <v>14.235</v>
      </c>
      <c r="L16" s="46">
        <v>24.55</v>
      </c>
      <c r="M16" s="46">
        <v>118.5</v>
      </c>
      <c r="N16" s="102">
        <v>49</v>
      </c>
    </row>
    <row r="17" spans="1:14" ht="14.25" customHeight="1">
      <c r="A17" s="24" t="s">
        <v>132</v>
      </c>
      <c r="B17" s="7">
        <v>60</v>
      </c>
      <c r="C17" s="13">
        <v>9.318</v>
      </c>
      <c r="D17" s="13">
        <v>7.068</v>
      </c>
      <c r="E17" s="13">
        <v>9.642</v>
      </c>
      <c r="F17" s="13">
        <v>0.09</v>
      </c>
      <c r="G17" s="13">
        <v>139.002</v>
      </c>
      <c r="H17" s="7">
        <v>80</v>
      </c>
      <c r="I17" s="15">
        <v>12.424</v>
      </c>
      <c r="J17" s="15">
        <v>9.424</v>
      </c>
      <c r="K17" s="15">
        <v>12.856</v>
      </c>
      <c r="L17" s="15">
        <v>0.12</v>
      </c>
      <c r="M17" s="15">
        <v>185.336</v>
      </c>
      <c r="N17" s="93">
        <v>33</v>
      </c>
    </row>
    <row r="18" spans="1:14" ht="13.5" customHeight="1">
      <c r="A18" s="24" t="s">
        <v>140</v>
      </c>
      <c r="B18" s="7">
        <v>150</v>
      </c>
      <c r="C18" s="15">
        <v>0.1</v>
      </c>
      <c r="D18" s="15">
        <v>0.1</v>
      </c>
      <c r="E18" s="15">
        <v>17.91</v>
      </c>
      <c r="F18" s="15">
        <v>1.29</v>
      </c>
      <c r="G18" s="17">
        <v>73.2</v>
      </c>
      <c r="H18" s="7">
        <v>180</v>
      </c>
      <c r="I18" s="15">
        <v>0.14</v>
      </c>
      <c r="J18" s="15">
        <v>0.14</v>
      </c>
      <c r="K18" s="15">
        <v>21.49</v>
      </c>
      <c r="L18" s="15">
        <v>1.548</v>
      </c>
      <c r="M18" s="15">
        <v>87.84</v>
      </c>
      <c r="N18" s="102">
        <v>132</v>
      </c>
    </row>
    <row r="19" spans="1:14" ht="13.5" customHeight="1">
      <c r="A19" s="24" t="s">
        <v>94</v>
      </c>
      <c r="B19" s="7">
        <v>50</v>
      </c>
      <c r="C19" s="46">
        <v>6.6</v>
      </c>
      <c r="D19" s="46">
        <v>1.2</v>
      </c>
      <c r="E19" s="46">
        <v>34.2</v>
      </c>
      <c r="F19" s="46">
        <v>0</v>
      </c>
      <c r="G19" s="46">
        <v>163.4</v>
      </c>
      <c r="H19" s="40">
        <v>50</v>
      </c>
      <c r="I19" s="46">
        <v>6.6</v>
      </c>
      <c r="J19" s="46">
        <v>1.2</v>
      </c>
      <c r="K19" s="46">
        <v>34.2</v>
      </c>
      <c r="L19" s="80">
        <v>0</v>
      </c>
      <c r="M19" s="46">
        <v>163.4</v>
      </c>
      <c r="N19" s="95">
        <v>104</v>
      </c>
    </row>
    <row r="20" spans="1:14" ht="14.25" customHeight="1">
      <c r="A20" s="9" t="s">
        <v>12</v>
      </c>
      <c r="B20" s="7"/>
      <c r="C20" s="13"/>
      <c r="D20" s="13"/>
      <c r="E20" s="13"/>
      <c r="F20" s="13"/>
      <c r="G20" s="13"/>
      <c r="H20" s="7"/>
      <c r="I20" s="15"/>
      <c r="J20" s="15"/>
      <c r="K20" s="15"/>
      <c r="L20" s="15"/>
      <c r="M20" s="15"/>
      <c r="N20" s="102"/>
    </row>
    <row r="21" spans="1:14" ht="14.25" customHeight="1">
      <c r="A21" s="24" t="s">
        <v>128</v>
      </c>
      <c r="B21" s="7">
        <v>35</v>
      </c>
      <c r="C21" s="13">
        <v>5.02</v>
      </c>
      <c r="D21" s="13">
        <v>3.66</v>
      </c>
      <c r="E21" s="13">
        <v>16.51</v>
      </c>
      <c r="F21" s="13">
        <v>0.64</v>
      </c>
      <c r="G21" s="13">
        <v>119.51</v>
      </c>
      <c r="H21" s="7">
        <v>60</v>
      </c>
      <c r="I21" s="15">
        <v>8.6</v>
      </c>
      <c r="J21" s="15">
        <v>6.29</v>
      </c>
      <c r="K21" s="15">
        <v>27.38</v>
      </c>
      <c r="L21" s="15">
        <v>0.982</v>
      </c>
      <c r="M21" s="15">
        <v>201</v>
      </c>
      <c r="N21" s="102">
        <v>82.84</v>
      </c>
    </row>
    <row r="22" spans="1:14" ht="13.5" customHeight="1">
      <c r="A22" s="39" t="s">
        <v>103</v>
      </c>
      <c r="B22" s="40">
        <v>150</v>
      </c>
      <c r="C22" s="15">
        <v>4.57</v>
      </c>
      <c r="D22" s="15">
        <v>4.08</v>
      </c>
      <c r="E22" s="15">
        <v>7.57</v>
      </c>
      <c r="F22" s="15">
        <v>2</v>
      </c>
      <c r="G22" s="15">
        <v>85</v>
      </c>
      <c r="H22" s="7">
        <v>180</v>
      </c>
      <c r="I22" s="15">
        <v>5.49</v>
      </c>
      <c r="J22" s="15">
        <v>4.896</v>
      </c>
      <c r="K22" s="15">
        <v>9.09</v>
      </c>
      <c r="L22" s="80">
        <v>2.4</v>
      </c>
      <c r="M22" s="15">
        <v>102</v>
      </c>
      <c r="N22" s="93">
        <v>112</v>
      </c>
    </row>
    <row r="23" spans="1:14" ht="14.25" customHeight="1">
      <c r="A23" s="9" t="s">
        <v>13</v>
      </c>
      <c r="B23" s="7"/>
      <c r="C23" s="13"/>
      <c r="D23" s="13"/>
      <c r="E23" s="13"/>
      <c r="F23" s="13"/>
      <c r="G23" s="13"/>
      <c r="H23" s="7"/>
      <c r="I23" s="15"/>
      <c r="J23" s="15"/>
      <c r="K23" s="15"/>
      <c r="L23" s="15"/>
      <c r="M23" s="15"/>
      <c r="N23" s="102"/>
    </row>
    <row r="24" spans="1:14" s="52" customFormat="1" ht="14.25" customHeight="1">
      <c r="A24" s="23" t="s">
        <v>58</v>
      </c>
      <c r="B24" s="7">
        <v>180</v>
      </c>
      <c r="C24" s="74">
        <v>5.436</v>
      </c>
      <c r="D24" s="64">
        <v>5.04</v>
      </c>
      <c r="E24" s="59">
        <v>16.416</v>
      </c>
      <c r="F24" s="64">
        <v>0.828</v>
      </c>
      <c r="G24" s="64">
        <v>132.84</v>
      </c>
      <c r="H24" s="75">
        <v>200</v>
      </c>
      <c r="I24" s="58">
        <v>6.04</v>
      </c>
      <c r="J24" s="59">
        <v>5.6</v>
      </c>
      <c r="K24" s="58">
        <v>18.18</v>
      </c>
      <c r="L24" s="58">
        <v>1.012</v>
      </c>
      <c r="M24" s="107">
        <v>147.6</v>
      </c>
      <c r="N24" s="109">
        <v>24</v>
      </c>
    </row>
    <row r="25" spans="1:14" ht="13.5" customHeight="1">
      <c r="A25" s="24" t="s">
        <v>37</v>
      </c>
      <c r="B25" s="7">
        <v>150</v>
      </c>
      <c r="C25" s="60">
        <v>0.045</v>
      </c>
      <c r="D25" s="61">
        <v>0.015</v>
      </c>
      <c r="E25" s="60">
        <v>6.99</v>
      </c>
      <c r="F25" s="61">
        <v>0.015</v>
      </c>
      <c r="G25" s="61">
        <v>28.05</v>
      </c>
      <c r="H25" s="9">
        <v>180</v>
      </c>
      <c r="I25" s="61">
        <v>0.054</v>
      </c>
      <c r="J25" s="60">
        <v>0.018</v>
      </c>
      <c r="K25" s="61">
        <v>8.388</v>
      </c>
      <c r="L25" s="80">
        <v>0.018</v>
      </c>
      <c r="M25" s="88">
        <v>33.6</v>
      </c>
      <c r="N25" s="102">
        <v>123</v>
      </c>
    </row>
    <row r="26" spans="1:14" ht="13.5" customHeight="1">
      <c r="A26" s="24" t="s">
        <v>14</v>
      </c>
      <c r="B26" s="7">
        <v>40</v>
      </c>
      <c r="C26" s="46">
        <v>4.8</v>
      </c>
      <c r="D26" s="46">
        <v>1.45</v>
      </c>
      <c r="E26" s="46">
        <v>24.35</v>
      </c>
      <c r="F26" s="46">
        <v>1</v>
      </c>
      <c r="G26" s="46">
        <v>107.8</v>
      </c>
      <c r="H26" s="40">
        <v>40</v>
      </c>
      <c r="I26" s="46">
        <v>4.8</v>
      </c>
      <c r="J26" s="46">
        <v>1.45</v>
      </c>
      <c r="K26" s="46">
        <v>24.35</v>
      </c>
      <c r="L26" s="80">
        <v>1</v>
      </c>
      <c r="M26" s="46">
        <v>107.8</v>
      </c>
      <c r="N26" s="102">
        <v>103</v>
      </c>
    </row>
    <row r="27" spans="1:14" ht="14.25" customHeight="1">
      <c r="A27" s="24"/>
      <c r="B27" s="7"/>
      <c r="C27" s="46"/>
      <c r="D27" s="46"/>
      <c r="E27" s="46"/>
      <c r="F27" s="46"/>
      <c r="G27" s="46"/>
      <c r="H27" s="40"/>
      <c r="I27" s="46"/>
      <c r="J27" s="46"/>
      <c r="K27" s="46"/>
      <c r="L27" s="46"/>
      <c r="M27" s="46"/>
      <c r="N27" s="102"/>
    </row>
    <row r="28" spans="1:14" ht="14.25" customHeight="1" thickBot="1">
      <c r="A28" s="25" t="s">
        <v>15</v>
      </c>
      <c r="B28" s="14"/>
      <c r="C28" s="16">
        <f>SUM(C8:C27)</f>
        <v>52.075</v>
      </c>
      <c r="D28" s="14">
        <f>SUM(D7:D26)</f>
        <v>44.558</v>
      </c>
      <c r="E28" s="14">
        <f>SUM(E7:E26)</f>
        <v>213.83899999999997</v>
      </c>
      <c r="F28" s="16">
        <f>SUM(F8:F27)</f>
        <v>38.71500000000001</v>
      </c>
      <c r="G28" s="16">
        <f>SUM(G7:G26)</f>
        <v>1452.412</v>
      </c>
      <c r="H28" s="14"/>
      <c r="I28" s="16">
        <f>SUM(I7:I26)</f>
        <v>65.646</v>
      </c>
      <c r="J28" s="16">
        <f>SUM(J7:J26)</f>
        <v>58.57300000000001</v>
      </c>
      <c r="K28" s="16">
        <f>SUM(K7:K26)</f>
        <v>257.639</v>
      </c>
      <c r="L28" s="16">
        <f>SUM(L8:L27)</f>
        <v>52.138</v>
      </c>
      <c r="M28" s="16">
        <f>SUM(M8:M27)</f>
        <v>1837.8659999999998</v>
      </c>
      <c r="N28" s="103"/>
    </row>
  </sheetData>
  <sheetProtection/>
  <mergeCells count="3">
    <mergeCell ref="H3:M3"/>
    <mergeCell ref="C3:G3"/>
    <mergeCell ref="B1:I1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I23" sqref="I23"/>
    </sheetView>
  </sheetViews>
  <sheetFormatPr defaultColWidth="9.140625" defaultRowHeight="12.75"/>
  <cols>
    <col min="1" max="1" width="29.8515625" style="0" customWidth="1"/>
    <col min="2" max="2" width="8.00390625" style="0" customWidth="1"/>
    <col min="3" max="3" width="8.8515625" style="0" customWidth="1"/>
    <col min="4" max="4" width="7.7109375" style="0" customWidth="1"/>
    <col min="5" max="5" width="8.00390625" style="0" customWidth="1"/>
    <col min="6" max="6" width="8.57421875" style="0" customWidth="1"/>
    <col min="7" max="7" width="8.421875" style="0" customWidth="1"/>
    <col min="8" max="8" width="7.8515625" style="0" customWidth="1"/>
    <col min="9" max="9" width="7.7109375" style="0" customWidth="1"/>
    <col min="10" max="10" width="6.7109375" style="0" customWidth="1"/>
    <col min="11" max="11" width="7.421875" style="0" customWidth="1"/>
    <col min="12" max="12" width="7.57421875" style="0" customWidth="1"/>
    <col min="13" max="13" width="8.140625" style="0" customWidth="1"/>
    <col min="14" max="14" width="9.140625" style="110" customWidth="1"/>
  </cols>
  <sheetData>
    <row r="1" spans="1:13" ht="14.25" customHeight="1">
      <c r="A1" s="1"/>
      <c r="B1" s="157" t="s">
        <v>50</v>
      </c>
      <c r="C1" s="157"/>
      <c r="D1" s="157"/>
      <c r="E1" s="157"/>
      <c r="F1" s="157"/>
      <c r="G1" s="157"/>
      <c r="H1" s="157"/>
      <c r="I1" s="157"/>
      <c r="J1" s="27"/>
      <c r="K1" s="1"/>
      <c r="L1" s="1"/>
      <c r="M1" s="1"/>
    </row>
    <row r="2" spans="1:13" ht="14.25" customHeight="1" thickBot="1">
      <c r="A2" s="1"/>
      <c r="B2" s="3"/>
      <c r="C2" s="3"/>
      <c r="D2" s="3"/>
      <c r="E2" s="3"/>
      <c r="F2" s="3"/>
      <c r="G2" s="3"/>
      <c r="H2" s="3"/>
      <c r="I2" s="3"/>
      <c r="J2" s="27"/>
      <c r="K2" s="1"/>
      <c r="L2" s="1"/>
      <c r="M2" s="1"/>
    </row>
    <row r="3" spans="1:14" ht="14.25" customHeight="1">
      <c r="A3" s="8"/>
      <c r="B3" s="19"/>
      <c r="C3" s="151" t="s">
        <v>19</v>
      </c>
      <c r="D3" s="151"/>
      <c r="E3" s="151"/>
      <c r="F3" s="155"/>
      <c r="G3" s="156"/>
      <c r="H3" s="151" t="s">
        <v>20</v>
      </c>
      <c r="I3" s="152"/>
      <c r="J3" s="152"/>
      <c r="K3" s="152"/>
      <c r="L3" s="153"/>
      <c r="M3" s="153"/>
      <c r="N3" s="108"/>
    </row>
    <row r="4" spans="1:14" ht="14.25" customHeight="1">
      <c r="A4" s="9" t="s">
        <v>5</v>
      </c>
      <c r="B4" s="6" t="s">
        <v>1</v>
      </c>
      <c r="C4" s="8" t="s">
        <v>2</v>
      </c>
      <c r="D4" s="6" t="s">
        <v>3</v>
      </c>
      <c r="E4" s="5" t="s">
        <v>4</v>
      </c>
      <c r="F4" s="5" t="s">
        <v>65</v>
      </c>
      <c r="G4" s="8" t="s">
        <v>8</v>
      </c>
      <c r="H4" s="6" t="s">
        <v>1</v>
      </c>
      <c r="I4" s="8" t="s">
        <v>2</v>
      </c>
      <c r="J4" s="6" t="s">
        <v>3</v>
      </c>
      <c r="K4" s="5" t="s">
        <v>4</v>
      </c>
      <c r="L4" s="5" t="s">
        <v>65</v>
      </c>
      <c r="M4" s="5" t="s">
        <v>8</v>
      </c>
      <c r="N4" s="102" t="s">
        <v>81</v>
      </c>
    </row>
    <row r="5" spans="1:14" ht="14.25" customHeight="1">
      <c r="A5" s="9" t="s">
        <v>6</v>
      </c>
      <c r="B5" s="2" t="s">
        <v>7</v>
      </c>
      <c r="C5" s="9" t="s">
        <v>7</v>
      </c>
      <c r="D5" s="2" t="s">
        <v>7</v>
      </c>
      <c r="E5" s="7" t="s">
        <v>7</v>
      </c>
      <c r="F5" s="7" t="s">
        <v>68</v>
      </c>
      <c r="G5" s="10"/>
      <c r="H5" s="2" t="s">
        <v>7</v>
      </c>
      <c r="I5" s="9" t="s">
        <v>7</v>
      </c>
      <c r="J5" s="2" t="s">
        <v>7</v>
      </c>
      <c r="K5" s="7" t="s">
        <v>7</v>
      </c>
      <c r="L5" s="7" t="s">
        <v>68</v>
      </c>
      <c r="M5" s="14"/>
      <c r="N5" s="102" t="s">
        <v>80</v>
      </c>
    </row>
    <row r="6" spans="1:14" ht="14.25" customHeight="1">
      <c r="A6" s="8" t="s">
        <v>9</v>
      </c>
      <c r="B6" s="5"/>
      <c r="C6" s="12"/>
      <c r="D6" s="12"/>
      <c r="E6" s="12"/>
      <c r="F6" s="12"/>
      <c r="G6" s="12"/>
      <c r="H6" s="5"/>
      <c r="I6" s="12"/>
      <c r="J6" s="12"/>
      <c r="K6" s="12"/>
      <c r="L6" s="12"/>
      <c r="M6" s="12"/>
      <c r="N6" s="102"/>
    </row>
    <row r="7" spans="1:14" ht="14.25" customHeight="1">
      <c r="A7" s="23" t="s">
        <v>56</v>
      </c>
      <c r="B7" s="40">
        <v>150</v>
      </c>
      <c r="C7" s="57">
        <v>9.165</v>
      </c>
      <c r="D7" s="57">
        <v>7.335</v>
      </c>
      <c r="E7" s="57">
        <v>26.115</v>
      </c>
      <c r="F7" s="57">
        <v>13.545</v>
      </c>
      <c r="G7" s="57">
        <v>207.09</v>
      </c>
      <c r="H7" s="40">
        <v>200</v>
      </c>
      <c r="I7" s="46">
        <v>12.22</v>
      </c>
      <c r="J7" s="46">
        <v>9.78</v>
      </c>
      <c r="K7" s="46">
        <v>34.82</v>
      </c>
      <c r="L7" s="46">
        <v>18.06</v>
      </c>
      <c r="M7" s="46">
        <v>276.12</v>
      </c>
      <c r="N7" s="111">
        <v>76</v>
      </c>
    </row>
    <row r="8" spans="1:14" ht="14.25" customHeight="1">
      <c r="A8" s="24" t="s">
        <v>17</v>
      </c>
      <c r="B8" s="7">
        <v>150</v>
      </c>
      <c r="C8" s="17">
        <v>3.15</v>
      </c>
      <c r="D8" s="17">
        <v>2.72</v>
      </c>
      <c r="E8" s="15">
        <v>12.96</v>
      </c>
      <c r="F8" s="15">
        <v>1.2</v>
      </c>
      <c r="G8" s="15">
        <v>89</v>
      </c>
      <c r="H8" s="7">
        <v>180</v>
      </c>
      <c r="I8" s="15">
        <v>3.67</v>
      </c>
      <c r="J8" s="15">
        <v>3.19</v>
      </c>
      <c r="K8" s="15">
        <v>15.82</v>
      </c>
      <c r="L8" s="15">
        <v>1.43</v>
      </c>
      <c r="M8" s="15">
        <v>107</v>
      </c>
      <c r="N8" s="102">
        <v>106</v>
      </c>
    </row>
    <row r="9" spans="1:14" ht="14.25" customHeight="1">
      <c r="A9" s="24" t="s">
        <v>42</v>
      </c>
      <c r="B9" s="28" t="s">
        <v>97</v>
      </c>
      <c r="C9" s="46">
        <v>3.9</v>
      </c>
      <c r="D9" s="46">
        <v>6.96</v>
      </c>
      <c r="E9" s="46">
        <v>24.97</v>
      </c>
      <c r="F9" s="46">
        <v>0</v>
      </c>
      <c r="G9" s="46">
        <v>180.63</v>
      </c>
      <c r="H9" s="28" t="s">
        <v>97</v>
      </c>
      <c r="I9" s="46">
        <v>3.9</v>
      </c>
      <c r="J9" s="46">
        <v>6.96</v>
      </c>
      <c r="K9" s="46">
        <v>24.97</v>
      </c>
      <c r="L9" s="46">
        <v>0</v>
      </c>
      <c r="M9" s="46">
        <v>180.63</v>
      </c>
      <c r="N9" s="106">
        <v>101</v>
      </c>
    </row>
    <row r="10" spans="1:14" ht="14.25" customHeight="1">
      <c r="A10" s="9" t="s">
        <v>101</v>
      </c>
      <c r="B10" s="49"/>
      <c r="C10" s="46"/>
      <c r="D10" s="46"/>
      <c r="E10" s="46"/>
      <c r="F10" s="46"/>
      <c r="G10" s="15"/>
      <c r="H10" s="28"/>
      <c r="I10" s="46"/>
      <c r="J10" s="46"/>
      <c r="K10" s="46"/>
      <c r="L10" s="54"/>
      <c r="M10" s="54"/>
      <c r="N10" s="106"/>
    </row>
    <row r="11" spans="1:14" ht="13.5" customHeight="1">
      <c r="A11" s="23" t="s">
        <v>125</v>
      </c>
      <c r="B11" s="7">
        <v>100</v>
      </c>
      <c r="C11" s="15">
        <v>0.8</v>
      </c>
      <c r="D11" s="15">
        <v>0.2</v>
      </c>
      <c r="E11" s="15">
        <v>7.2</v>
      </c>
      <c r="F11" s="15">
        <v>38</v>
      </c>
      <c r="G11" s="15">
        <v>35</v>
      </c>
      <c r="H11" s="7">
        <v>100</v>
      </c>
      <c r="I11" s="15">
        <v>0.8</v>
      </c>
      <c r="J11" s="15">
        <v>0.2</v>
      </c>
      <c r="K11" s="15">
        <v>7.2</v>
      </c>
      <c r="L11" s="15">
        <v>38</v>
      </c>
      <c r="M11" s="15">
        <v>35</v>
      </c>
      <c r="N11" s="93">
        <v>98</v>
      </c>
    </row>
    <row r="12" spans="1:14" ht="14.25" customHeight="1">
      <c r="A12" s="9" t="s">
        <v>11</v>
      </c>
      <c r="B12" s="7"/>
      <c r="C12" s="13"/>
      <c r="D12" s="13"/>
      <c r="E12" s="13"/>
      <c r="F12" s="13"/>
      <c r="G12" s="13"/>
      <c r="H12" s="7"/>
      <c r="I12" s="15"/>
      <c r="J12" s="15"/>
      <c r="K12" s="15"/>
      <c r="L12" s="15"/>
      <c r="M12" s="15"/>
      <c r="N12" s="102"/>
    </row>
    <row r="13" spans="1:14" ht="14.25" customHeight="1">
      <c r="A13" s="72" t="s">
        <v>123</v>
      </c>
      <c r="B13" s="85">
        <v>25</v>
      </c>
      <c r="C13" s="22">
        <v>0.05</v>
      </c>
      <c r="D13" s="22">
        <v>0</v>
      </c>
      <c r="E13" s="15">
        <v>0.1</v>
      </c>
      <c r="F13" s="15">
        <v>0.325</v>
      </c>
      <c r="G13" s="15">
        <v>0.825</v>
      </c>
      <c r="H13" s="7">
        <v>25</v>
      </c>
      <c r="I13" s="46">
        <v>0.05</v>
      </c>
      <c r="J13" s="46">
        <v>0</v>
      </c>
      <c r="K13" s="46">
        <v>0.1</v>
      </c>
      <c r="L13" s="46">
        <v>0.33</v>
      </c>
      <c r="M13" s="46">
        <v>0.83</v>
      </c>
      <c r="N13" s="102">
        <v>2</v>
      </c>
    </row>
    <row r="14" spans="1:14" ht="14.25" customHeight="1">
      <c r="A14" s="24" t="s">
        <v>141</v>
      </c>
      <c r="B14" s="7"/>
      <c r="C14" s="15"/>
      <c r="D14" s="15"/>
      <c r="E14" s="15"/>
      <c r="F14" s="15"/>
      <c r="G14" s="15"/>
      <c r="H14" s="7"/>
      <c r="I14" s="15"/>
      <c r="J14" s="15"/>
      <c r="K14" s="15"/>
      <c r="L14" s="15"/>
      <c r="M14" s="15"/>
      <c r="N14" s="102"/>
    </row>
    <row r="15" spans="1:14" ht="14.25" customHeight="1">
      <c r="A15" s="24" t="s">
        <v>72</v>
      </c>
      <c r="B15" s="7">
        <v>180</v>
      </c>
      <c r="C15" s="15">
        <v>1.17</v>
      </c>
      <c r="D15" s="15">
        <v>3.51</v>
      </c>
      <c r="E15" s="15">
        <v>4.842</v>
      </c>
      <c r="F15" s="15">
        <v>9.576</v>
      </c>
      <c r="G15" s="17">
        <v>55.62</v>
      </c>
      <c r="H15" s="7">
        <v>200</v>
      </c>
      <c r="I15" s="46">
        <v>1.43</v>
      </c>
      <c r="J15" s="46">
        <v>4.29</v>
      </c>
      <c r="K15" s="46">
        <v>5.918</v>
      </c>
      <c r="L15" s="46">
        <v>11.704</v>
      </c>
      <c r="M15" s="46">
        <v>67.98</v>
      </c>
      <c r="N15" s="102">
        <v>26</v>
      </c>
    </row>
    <row r="16" spans="1:14" ht="14.25" customHeight="1">
      <c r="A16" s="24" t="s">
        <v>74</v>
      </c>
      <c r="B16" s="9">
        <v>160</v>
      </c>
      <c r="C16" s="31">
        <v>15.12</v>
      </c>
      <c r="D16" s="17">
        <v>12.76</v>
      </c>
      <c r="E16" s="15">
        <v>26.76</v>
      </c>
      <c r="F16" s="15">
        <v>0.41</v>
      </c>
      <c r="G16" s="15">
        <v>282</v>
      </c>
      <c r="H16" s="7">
        <v>180</v>
      </c>
      <c r="I16" s="48">
        <v>17.4</v>
      </c>
      <c r="J16" s="48">
        <v>14.5</v>
      </c>
      <c r="K16" s="46">
        <v>30.6</v>
      </c>
      <c r="L16" s="46">
        <v>0.8</v>
      </c>
      <c r="M16" s="46">
        <v>323</v>
      </c>
      <c r="N16" s="102">
        <v>42</v>
      </c>
    </row>
    <row r="17" spans="1:14" ht="13.5" customHeight="1">
      <c r="A17" s="24" t="s">
        <v>130</v>
      </c>
      <c r="B17" s="7">
        <v>150</v>
      </c>
      <c r="C17" s="15">
        <v>0.33</v>
      </c>
      <c r="D17" s="15">
        <v>0.015</v>
      </c>
      <c r="E17" s="15">
        <v>20.82</v>
      </c>
      <c r="F17" s="15">
        <v>0.3</v>
      </c>
      <c r="G17" s="17">
        <v>84.75</v>
      </c>
      <c r="H17" s="7">
        <v>200</v>
      </c>
      <c r="I17" s="15">
        <v>0.44</v>
      </c>
      <c r="J17" s="15">
        <v>0.02</v>
      </c>
      <c r="K17" s="15">
        <v>27.76</v>
      </c>
      <c r="L17" s="80">
        <v>0.3</v>
      </c>
      <c r="M17" s="17">
        <v>113</v>
      </c>
      <c r="N17" s="118">
        <v>110</v>
      </c>
    </row>
    <row r="18" spans="1:14" ht="13.5" customHeight="1">
      <c r="A18" s="24" t="s">
        <v>40</v>
      </c>
      <c r="B18" s="7">
        <v>50</v>
      </c>
      <c r="C18" s="46">
        <v>6.6</v>
      </c>
      <c r="D18" s="46">
        <v>1.2</v>
      </c>
      <c r="E18" s="46">
        <v>34.2</v>
      </c>
      <c r="F18" s="46">
        <v>0</v>
      </c>
      <c r="G18" s="46">
        <v>163.4</v>
      </c>
      <c r="H18" s="40">
        <v>50</v>
      </c>
      <c r="I18" s="46">
        <v>6.6</v>
      </c>
      <c r="J18" s="46">
        <v>1.2</v>
      </c>
      <c r="K18" s="46">
        <v>34.2</v>
      </c>
      <c r="L18" s="80">
        <v>0</v>
      </c>
      <c r="M18" s="46">
        <v>163.4</v>
      </c>
      <c r="N18" s="95">
        <v>104</v>
      </c>
    </row>
    <row r="19" spans="1:14" ht="14.25" customHeight="1">
      <c r="A19" s="9" t="s">
        <v>12</v>
      </c>
      <c r="B19" s="7"/>
      <c r="C19" s="13"/>
      <c r="D19" s="13"/>
      <c r="E19" s="13"/>
      <c r="F19" s="13"/>
      <c r="G19" s="13"/>
      <c r="H19" s="7"/>
      <c r="I19" s="15"/>
      <c r="J19" s="15"/>
      <c r="K19" s="15"/>
      <c r="L19" s="15"/>
      <c r="M19" s="15"/>
      <c r="N19" s="102"/>
    </row>
    <row r="20" spans="1:14" ht="14.25" customHeight="1">
      <c r="A20" s="24" t="s">
        <v>102</v>
      </c>
      <c r="B20" s="9">
        <v>40</v>
      </c>
      <c r="C20" s="31">
        <v>3</v>
      </c>
      <c r="D20" s="17">
        <v>4.72</v>
      </c>
      <c r="E20" s="15">
        <v>29.96</v>
      </c>
      <c r="F20" s="15">
        <v>0</v>
      </c>
      <c r="G20" s="15">
        <v>166.83</v>
      </c>
      <c r="H20" s="7">
        <v>40</v>
      </c>
      <c r="I20" s="15">
        <v>3</v>
      </c>
      <c r="J20" s="15">
        <v>4.72</v>
      </c>
      <c r="K20" s="15">
        <v>29.96</v>
      </c>
      <c r="L20" s="15">
        <v>0</v>
      </c>
      <c r="M20" s="15">
        <v>166.832</v>
      </c>
      <c r="N20" s="102">
        <v>93</v>
      </c>
    </row>
    <row r="21" spans="1:14" ht="14.25" customHeight="1">
      <c r="A21" s="24" t="s">
        <v>105</v>
      </c>
      <c r="B21" s="7">
        <v>150</v>
      </c>
      <c r="C21" s="15">
        <v>4.05</v>
      </c>
      <c r="D21" s="15">
        <v>3.75</v>
      </c>
      <c r="E21" s="15">
        <v>16.2</v>
      </c>
      <c r="F21" s="15">
        <v>1.35</v>
      </c>
      <c r="G21" s="15">
        <v>118.5</v>
      </c>
      <c r="H21" s="7">
        <v>180</v>
      </c>
      <c r="I21" s="15">
        <v>4.86</v>
      </c>
      <c r="J21" s="15">
        <v>4.5</v>
      </c>
      <c r="K21" s="15">
        <v>19.44</v>
      </c>
      <c r="L21" s="15">
        <v>1.62</v>
      </c>
      <c r="M21" s="15">
        <v>142.2</v>
      </c>
      <c r="N21" s="102">
        <v>115</v>
      </c>
    </row>
    <row r="22" spans="1:14" ht="14.25" customHeight="1">
      <c r="A22" s="9" t="s">
        <v>13</v>
      </c>
      <c r="B22" s="7"/>
      <c r="C22" s="13"/>
      <c r="D22" s="13"/>
      <c r="E22" s="13"/>
      <c r="F22" s="13"/>
      <c r="G22" s="13"/>
      <c r="H22" s="7"/>
      <c r="I22" s="15"/>
      <c r="J22" s="15"/>
      <c r="K22" s="15"/>
      <c r="L22" s="15"/>
      <c r="M22" s="15"/>
      <c r="N22" s="102"/>
    </row>
    <row r="23" spans="1:14" ht="14.25" customHeight="1">
      <c r="A23" s="73" t="s">
        <v>73</v>
      </c>
      <c r="B23" s="40">
        <v>100</v>
      </c>
      <c r="C23" s="46">
        <v>13.71</v>
      </c>
      <c r="D23" s="46">
        <v>12.14</v>
      </c>
      <c r="E23" s="46">
        <v>14.17</v>
      </c>
      <c r="F23" s="46">
        <v>0.18</v>
      </c>
      <c r="G23" s="48">
        <v>221.54</v>
      </c>
      <c r="H23" s="40">
        <v>120</v>
      </c>
      <c r="I23" s="46">
        <v>16.44</v>
      </c>
      <c r="J23" s="46">
        <v>14.6</v>
      </c>
      <c r="K23" s="46">
        <v>17</v>
      </c>
      <c r="L23" s="46">
        <v>0.36</v>
      </c>
      <c r="M23" s="46">
        <v>288</v>
      </c>
      <c r="N23" s="102">
        <v>61.62</v>
      </c>
    </row>
    <row r="24" spans="1:14" ht="13.5" customHeight="1">
      <c r="A24" s="24" t="s">
        <v>37</v>
      </c>
      <c r="B24" s="7">
        <v>150</v>
      </c>
      <c r="C24" s="60">
        <v>0.045</v>
      </c>
      <c r="D24" s="61">
        <v>0.015</v>
      </c>
      <c r="E24" s="60">
        <v>6.99</v>
      </c>
      <c r="F24" s="61">
        <v>0.015</v>
      </c>
      <c r="G24" s="61">
        <v>28.05</v>
      </c>
      <c r="H24" s="9">
        <v>180</v>
      </c>
      <c r="I24" s="61">
        <v>0.054</v>
      </c>
      <c r="J24" s="60">
        <v>0.018</v>
      </c>
      <c r="K24" s="61">
        <v>8.388</v>
      </c>
      <c r="L24" s="80">
        <v>0.018</v>
      </c>
      <c r="M24" s="88">
        <v>33.6</v>
      </c>
      <c r="N24" s="102">
        <v>123</v>
      </c>
    </row>
    <row r="25" spans="1:14" ht="13.5" customHeight="1">
      <c r="A25" s="24" t="s">
        <v>14</v>
      </c>
      <c r="B25" s="7">
        <v>40</v>
      </c>
      <c r="C25" s="46">
        <v>4.8</v>
      </c>
      <c r="D25" s="46">
        <v>1.45</v>
      </c>
      <c r="E25" s="46">
        <v>24.35</v>
      </c>
      <c r="F25" s="46">
        <v>1</v>
      </c>
      <c r="G25" s="46">
        <v>107.8</v>
      </c>
      <c r="H25" s="40">
        <v>40</v>
      </c>
      <c r="I25" s="46">
        <v>4.8</v>
      </c>
      <c r="J25" s="46">
        <v>1.45</v>
      </c>
      <c r="K25" s="46">
        <v>24.35</v>
      </c>
      <c r="L25" s="80">
        <v>1</v>
      </c>
      <c r="M25" s="46">
        <v>107.8</v>
      </c>
      <c r="N25" s="102">
        <v>103</v>
      </c>
    </row>
    <row r="26" spans="1:14" ht="13.5" customHeight="1">
      <c r="A26" s="24"/>
      <c r="B26" s="7"/>
      <c r="C26" s="46"/>
      <c r="D26" s="46"/>
      <c r="E26" s="46"/>
      <c r="F26" s="46"/>
      <c r="G26" s="46"/>
      <c r="H26" s="40"/>
      <c r="I26" s="46"/>
      <c r="J26" s="46"/>
      <c r="K26" s="46"/>
      <c r="L26" s="80"/>
      <c r="M26" s="46"/>
      <c r="N26" s="102"/>
    </row>
    <row r="27" spans="1:14" ht="14.25" customHeight="1" thickBot="1">
      <c r="A27" s="25" t="s">
        <v>15</v>
      </c>
      <c r="B27" s="14"/>
      <c r="C27" s="16">
        <f>SUM(C7:C26)</f>
        <v>65.89</v>
      </c>
      <c r="D27" s="16">
        <f>SUM(D7:D26)</f>
        <v>56.775000000000006</v>
      </c>
      <c r="E27" s="16">
        <f>SUM(E7:E26)</f>
        <v>249.63699999999997</v>
      </c>
      <c r="F27" s="16">
        <f>SUM(F7:F26)</f>
        <v>65.901</v>
      </c>
      <c r="G27" s="16">
        <f>SUM(G7:G26)</f>
        <v>1741.0349999999999</v>
      </c>
      <c r="H27" s="16"/>
      <c r="I27" s="16">
        <f>SUM(I7:I26)</f>
        <v>75.664</v>
      </c>
      <c r="J27" s="16">
        <f>SUM(J7:J26)</f>
        <v>65.42800000000001</v>
      </c>
      <c r="K27" s="16">
        <f>SUM(K7:K26)</f>
        <v>280.526</v>
      </c>
      <c r="L27" s="16">
        <f>SUM(L7:L26)</f>
        <v>73.622</v>
      </c>
      <c r="M27" s="16">
        <f>SUM(M7:M26)</f>
        <v>2005.3919999999998</v>
      </c>
      <c r="N27" s="103"/>
    </row>
  </sheetData>
  <sheetProtection/>
  <mergeCells count="3">
    <mergeCell ref="H3:M3"/>
    <mergeCell ref="C3:G3"/>
    <mergeCell ref="B1:I1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4">
      <selection activeCell="F14" sqref="F14"/>
    </sheetView>
  </sheetViews>
  <sheetFormatPr defaultColWidth="9.140625" defaultRowHeight="12.75"/>
  <cols>
    <col min="1" max="1" width="28.8515625" style="0" customWidth="1"/>
    <col min="2" max="2" width="7.8515625" style="0" customWidth="1"/>
    <col min="3" max="3" width="7.57421875" style="0" customWidth="1"/>
    <col min="4" max="4" width="6.7109375" style="0" customWidth="1"/>
    <col min="5" max="5" width="8.00390625" style="0" customWidth="1"/>
    <col min="6" max="6" width="7.7109375" style="0" customWidth="1"/>
    <col min="7" max="8" width="8.00390625" style="0" customWidth="1"/>
    <col min="9" max="10" width="7.00390625" style="0" customWidth="1"/>
    <col min="11" max="11" width="6.8515625" style="0" customWidth="1"/>
    <col min="12" max="12" width="7.140625" style="0" customWidth="1"/>
    <col min="13" max="13" width="7.8515625" style="0" customWidth="1"/>
  </cols>
  <sheetData>
    <row r="1" spans="1:13" ht="14.25" customHeight="1">
      <c r="A1" s="1"/>
      <c r="B1" s="1"/>
      <c r="C1" s="1"/>
      <c r="D1" s="1"/>
      <c r="E1" s="26" t="s">
        <v>51</v>
      </c>
      <c r="F1" s="26"/>
      <c r="G1" s="27"/>
      <c r="H1" s="27"/>
      <c r="I1" s="27"/>
      <c r="J1" s="27"/>
      <c r="K1" s="1"/>
      <c r="L1" s="1"/>
      <c r="M1" s="1"/>
    </row>
    <row r="2" spans="1:13" ht="14.25" customHeight="1" thickBot="1">
      <c r="A2" s="1"/>
      <c r="B2" s="1"/>
      <c r="C2" s="1"/>
      <c r="D2" s="1"/>
      <c r="E2" s="26"/>
      <c r="F2" s="26"/>
      <c r="G2" s="27"/>
      <c r="H2" s="27"/>
      <c r="I2" s="27"/>
      <c r="J2" s="27"/>
      <c r="K2" s="1"/>
      <c r="L2" s="1"/>
      <c r="M2" s="1"/>
    </row>
    <row r="3" spans="1:14" ht="14.25" customHeight="1" thickBot="1">
      <c r="A3" s="8"/>
      <c r="B3" s="19"/>
      <c r="C3" s="151" t="s">
        <v>19</v>
      </c>
      <c r="D3" s="151"/>
      <c r="E3" s="151"/>
      <c r="F3" s="155"/>
      <c r="G3" s="156"/>
      <c r="H3" s="151" t="s">
        <v>20</v>
      </c>
      <c r="I3" s="152"/>
      <c r="J3" s="152"/>
      <c r="K3" s="152"/>
      <c r="L3" s="153"/>
      <c r="M3" s="153"/>
      <c r="N3" s="100"/>
    </row>
    <row r="4" spans="1:14" ht="14.25" customHeight="1">
      <c r="A4" s="9" t="s">
        <v>5</v>
      </c>
      <c r="B4" s="6" t="s">
        <v>1</v>
      </c>
      <c r="C4" s="8" t="s">
        <v>2</v>
      </c>
      <c r="D4" s="6" t="s">
        <v>3</v>
      </c>
      <c r="E4" s="5" t="s">
        <v>4</v>
      </c>
      <c r="F4" s="5" t="s">
        <v>65</v>
      </c>
      <c r="G4" s="8" t="s">
        <v>8</v>
      </c>
      <c r="H4" s="6" t="s">
        <v>1</v>
      </c>
      <c r="I4" s="8" t="s">
        <v>2</v>
      </c>
      <c r="J4" s="6" t="s">
        <v>3</v>
      </c>
      <c r="K4" s="5" t="s">
        <v>4</v>
      </c>
      <c r="L4" s="5" t="s">
        <v>65</v>
      </c>
      <c r="M4" s="5" t="s">
        <v>8</v>
      </c>
      <c r="N4" s="108" t="s">
        <v>78</v>
      </c>
    </row>
    <row r="5" spans="1:14" ht="14.25" customHeight="1" thickBot="1">
      <c r="A5" s="9" t="s">
        <v>6</v>
      </c>
      <c r="B5" s="2" t="s">
        <v>7</v>
      </c>
      <c r="C5" s="9" t="s">
        <v>7</v>
      </c>
      <c r="D5" s="2" t="s">
        <v>7</v>
      </c>
      <c r="E5" s="7" t="s">
        <v>7</v>
      </c>
      <c r="F5" s="7" t="s">
        <v>64</v>
      </c>
      <c r="G5" s="10"/>
      <c r="H5" s="2" t="s">
        <v>7</v>
      </c>
      <c r="I5" s="9" t="s">
        <v>7</v>
      </c>
      <c r="J5" s="2" t="s">
        <v>7</v>
      </c>
      <c r="K5" s="7" t="s">
        <v>7</v>
      </c>
      <c r="L5" s="7" t="s">
        <v>64</v>
      </c>
      <c r="M5" s="14"/>
      <c r="N5" s="103" t="s">
        <v>80</v>
      </c>
    </row>
    <row r="6" spans="1:14" ht="14.25" customHeight="1">
      <c r="A6" s="8" t="s">
        <v>9</v>
      </c>
      <c r="B6" s="8"/>
      <c r="C6" s="6"/>
      <c r="D6" s="8"/>
      <c r="E6" s="12"/>
      <c r="F6" s="12"/>
      <c r="G6" s="12"/>
      <c r="H6" s="12"/>
      <c r="I6" s="12"/>
      <c r="J6" s="12"/>
      <c r="K6" s="12"/>
      <c r="L6" s="12"/>
      <c r="M6" s="12"/>
      <c r="N6" s="102"/>
    </row>
    <row r="7" spans="1:14" ht="14.25" customHeight="1">
      <c r="A7" s="23" t="s">
        <v>153</v>
      </c>
      <c r="B7" s="40">
        <v>150</v>
      </c>
      <c r="C7" s="57">
        <v>9.16</v>
      </c>
      <c r="D7" s="57">
        <v>7.33</v>
      </c>
      <c r="E7" s="57">
        <v>26.11</v>
      </c>
      <c r="F7" s="57">
        <v>13.54</v>
      </c>
      <c r="G7" s="57">
        <v>207.09</v>
      </c>
      <c r="H7" s="40">
        <v>200</v>
      </c>
      <c r="I7" s="46">
        <v>12.2</v>
      </c>
      <c r="J7" s="46">
        <v>9.78</v>
      </c>
      <c r="K7" s="46">
        <v>34.8</v>
      </c>
      <c r="L7" s="46">
        <v>18.06</v>
      </c>
      <c r="M7" s="46">
        <v>276.12</v>
      </c>
      <c r="N7" s="102">
        <v>72</v>
      </c>
    </row>
    <row r="8" spans="1:14" ht="14.25" customHeight="1">
      <c r="A8" s="24" t="s">
        <v>21</v>
      </c>
      <c r="B8" s="7">
        <v>150</v>
      </c>
      <c r="C8" s="15">
        <v>2.34</v>
      </c>
      <c r="D8" s="15">
        <v>1.995</v>
      </c>
      <c r="E8" s="15">
        <v>10.635</v>
      </c>
      <c r="F8" s="15">
        <v>0.975</v>
      </c>
      <c r="G8" s="15">
        <v>70.005</v>
      </c>
      <c r="H8" s="7">
        <v>180</v>
      </c>
      <c r="I8" s="15">
        <v>2.808</v>
      </c>
      <c r="J8" s="15">
        <v>2.394</v>
      </c>
      <c r="K8" s="15">
        <v>12.762</v>
      </c>
      <c r="L8" s="15">
        <v>1.17</v>
      </c>
      <c r="M8" s="15">
        <v>84.006</v>
      </c>
      <c r="N8" s="102">
        <v>111</v>
      </c>
    </row>
    <row r="9" spans="1:14" ht="14.25" customHeight="1">
      <c r="A9" s="24" t="s">
        <v>87</v>
      </c>
      <c r="B9" s="49" t="s">
        <v>114</v>
      </c>
      <c r="C9" s="48">
        <v>2.5</v>
      </c>
      <c r="D9" s="48">
        <v>3.93</v>
      </c>
      <c r="E9" s="46">
        <v>28.88</v>
      </c>
      <c r="F9" s="46">
        <v>0.47</v>
      </c>
      <c r="G9" s="15">
        <v>161</v>
      </c>
      <c r="H9" s="28" t="s">
        <v>114</v>
      </c>
      <c r="I9" s="46">
        <v>2.5</v>
      </c>
      <c r="J9" s="46">
        <v>3.93</v>
      </c>
      <c r="K9" s="46">
        <v>28.88</v>
      </c>
      <c r="L9" s="46">
        <v>0.47</v>
      </c>
      <c r="M9" s="46">
        <v>161</v>
      </c>
      <c r="N9" s="106">
        <v>100</v>
      </c>
    </row>
    <row r="10" spans="1:14" ht="13.5" customHeight="1">
      <c r="A10" s="9" t="s">
        <v>101</v>
      </c>
      <c r="B10" s="28"/>
      <c r="C10" s="46"/>
      <c r="D10" s="46"/>
      <c r="E10" s="46"/>
      <c r="F10" s="46"/>
      <c r="G10" s="46"/>
      <c r="H10" s="47"/>
      <c r="I10" s="46"/>
      <c r="J10" s="46"/>
      <c r="K10" s="46"/>
      <c r="L10" s="134"/>
      <c r="M10" s="54"/>
      <c r="N10" s="95"/>
    </row>
    <row r="11" spans="1:14" ht="13.5" customHeight="1">
      <c r="A11" s="23" t="s">
        <v>39</v>
      </c>
      <c r="B11" s="7">
        <v>100</v>
      </c>
      <c r="C11" s="15">
        <v>1.5</v>
      </c>
      <c r="D11" s="15">
        <v>0.5</v>
      </c>
      <c r="E11" s="15">
        <v>21</v>
      </c>
      <c r="F11" s="15">
        <v>10</v>
      </c>
      <c r="G11" s="15">
        <v>95</v>
      </c>
      <c r="H11" s="7">
        <v>100</v>
      </c>
      <c r="I11" s="15">
        <v>1.5</v>
      </c>
      <c r="J11" s="15">
        <v>0.5</v>
      </c>
      <c r="K11" s="15">
        <v>21</v>
      </c>
      <c r="L11" s="134">
        <v>10</v>
      </c>
      <c r="M11" s="31">
        <v>95</v>
      </c>
      <c r="N11" s="93">
        <v>96</v>
      </c>
    </row>
    <row r="12" spans="1:14" ht="14.25" customHeight="1">
      <c r="A12" s="9" t="s">
        <v>11</v>
      </c>
      <c r="B12" s="28"/>
      <c r="C12" s="46"/>
      <c r="D12" s="46"/>
      <c r="E12" s="46"/>
      <c r="F12" s="46"/>
      <c r="G12" s="46"/>
      <c r="H12" s="47"/>
      <c r="I12" s="15"/>
      <c r="J12" s="15"/>
      <c r="K12" s="15"/>
      <c r="L12" s="15"/>
      <c r="M12" s="15"/>
      <c r="N12" s="102"/>
    </row>
    <row r="13" spans="1:14" ht="14.25" customHeight="1">
      <c r="A13" s="24" t="s">
        <v>148</v>
      </c>
      <c r="B13" s="7">
        <v>180</v>
      </c>
      <c r="C13" s="15">
        <v>6.48</v>
      </c>
      <c r="D13" s="15">
        <v>0.45</v>
      </c>
      <c r="E13" s="15">
        <v>11.45</v>
      </c>
      <c r="F13" s="15">
        <v>5.31</v>
      </c>
      <c r="G13" s="17">
        <v>73.3</v>
      </c>
      <c r="H13" s="7">
        <v>200</v>
      </c>
      <c r="I13" s="46">
        <v>7.92</v>
      </c>
      <c r="J13" s="46">
        <v>0.55</v>
      </c>
      <c r="K13" s="46">
        <v>14</v>
      </c>
      <c r="L13" s="46">
        <v>6.49</v>
      </c>
      <c r="M13" s="46">
        <v>89.65</v>
      </c>
      <c r="N13" s="102">
        <v>28</v>
      </c>
    </row>
    <row r="14" spans="1:14" ht="14.25" customHeight="1">
      <c r="A14" s="24" t="s">
        <v>149</v>
      </c>
      <c r="B14" s="9">
        <v>60</v>
      </c>
      <c r="C14" s="31">
        <v>7.73</v>
      </c>
      <c r="D14" s="17">
        <v>6.11</v>
      </c>
      <c r="E14" s="15">
        <v>1.69</v>
      </c>
      <c r="F14" s="15">
        <v>0.41</v>
      </c>
      <c r="G14" s="15">
        <v>93.75</v>
      </c>
      <c r="H14" s="7">
        <v>80</v>
      </c>
      <c r="I14" s="15">
        <v>10.31</v>
      </c>
      <c r="J14" s="15">
        <v>8.15</v>
      </c>
      <c r="K14" s="15">
        <v>2.6</v>
      </c>
      <c r="L14" s="15">
        <v>0.55</v>
      </c>
      <c r="M14" s="15">
        <v>125</v>
      </c>
      <c r="N14" s="102">
        <v>32</v>
      </c>
    </row>
    <row r="15" spans="1:14" ht="14.25" customHeight="1">
      <c r="A15" s="24" t="s">
        <v>150</v>
      </c>
      <c r="B15" s="7">
        <v>110</v>
      </c>
      <c r="C15" s="15">
        <v>6.27</v>
      </c>
      <c r="D15" s="15">
        <v>5.3</v>
      </c>
      <c r="E15" s="15">
        <v>30.2</v>
      </c>
      <c r="F15" s="15">
        <v>0</v>
      </c>
      <c r="G15" s="17">
        <v>228</v>
      </c>
      <c r="H15" s="7">
        <v>150</v>
      </c>
      <c r="I15" s="46">
        <v>8.55</v>
      </c>
      <c r="J15" s="46">
        <v>7.23</v>
      </c>
      <c r="K15" s="46">
        <v>41.17</v>
      </c>
      <c r="L15" s="46">
        <v>0</v>
      </c>
      <c r="M15" s="46">
        <v>270.51</v>
      </c>
      <c r="N15" s="106">
        <v>51</v>
      </c>
    </row>
    <row r="16" spans="1:14" ht="14.25" customHeight="1">
      <c r="A16" s="24" t="s">
        <v>151</v>
      </c>
      <c r="B16" s="7">
        <v>150</v>
      </c>
      <c r="C16" s="15">
        <v>0.225</v>
      </c>
      <c r="D16" s="15">
        <v>0.009</v>
      </c>
      <c r="E16" s="15">
        <v>16.6</v>
      </c>
      <c r="F16" s="17">
        <v>19.35</v>
      </c>
      <c r="G16" s="7">
        <v>68.1</v>
      </c>
      <c r="H16" s="86">
        <v>180</v>
      </c>
      <c r="I16" s="15">
        <v>0.27</v>
      </c>
      <c r="J16" s="15">
        <v>0.108</v>
      </c>
      <c r="K16" s="17">
        <v>19.93</v>
      </c>
      <c r="L16" s="46">
        <v>23.22</v>
      </c>
      <c r="M16" s="46">
        <v>81.72</v>
      </c>
      <c r="N16" s="102">
        <v>113</v>
      </c>
    </row>
    <row r="17" spans="1:14" ht="13.5" customHeight="1">
      <c r="A17" s="24" t="s">
        <v>40</v>
      </c>
      <c r="B17" s="7">
        <v>50</v>
      </c>
      <c r="C17" s="46">
        <v>6.6</v>
      </c>
      <c r="D17" s="46">
        <v>1.2</v>
      </c>
      <c r="E17" s="46">
        <v>34.2</v>
      </c>
      <c r="F17" s="46">
        <v>0</v>
      </c>
      <c r="G17" s="46">
        <v>163.4</v>
      </c>
      <c r="H17" s="40">
        <v>50</v>
      </c>
      <c r="I17" s="46">
        <v>6.6</v>
      </c>
      <c r="J17" s="46">
        <v>1.2</v>
      </c>
      <c r="K17" s="46">
        <v>34.2</v>
      </c>
      <c r="L17" s="80">
        <v>0</v>
      </c>
      <c r="M17" s="46">
        <v>163.4</v>
      </c>
      <c r="N17" s="95">
        <v>104</v>
      </c>
    </row>
    <row r="18" spans="1:14" ht="14.25" customHeight="1">
      <c r="A18" s="9" t="s">
        <v>12</v>
      </c>
      <c r="B18" s="9"/>
      <c r="C18" s="29"/>
      <c r="D18" s="30"/>
      <c r="E18" s="15"/>
      <c r="F18" s="15"/>
      <c r="G18" s="15"/>
      <c r="H18" s="7"/>
      <c r="I18" s="15"/>
      <c r="J18" s="15"/>
      <c r="K18" s="15"/>
      <c r="L18" s="15"/>
      <c r="M18" s="15"/>
      <c r="N18" s="102"/>
    </row>
    <row r="19" spans="1:14" ht="14.25" customHeight="1">
      <c r="A19" s="24" t="s">
        <v>110</v>
      </c>
      <c r="B19" s="7">
        <v>35</v>
      </c>
      <c r="C19" s="13">
        <v>5.02</v>
      </c>
      <c r="D19" s="13">
        <v>3.66</v>
      </c>
      <c r="E19" s="13">
        <v>16.51</v>
      </c>
      <c r="F19" s="13">
        <v>0.64</v>
      </c>
      <c r="G19" s="13">
        <v>119.51</v>
      </c>
      <c r="H19" s="7">
        <v>60</v>
      </c>
      <c r="I19" s="15">
        <v>8.6</v>
      </c>
      <c r="J19" s="15">
        <v>6.29</v>
      </c>
      <c r="K19" s="15">
        <v>27.38</v>
      </c>
      <c r="L19" s="15">
        <v>0.982</v>
      </c>
      <c r="M19" s="15">
        <v>201</v>
      </c>
      <c r="N19" s="89" t="s">
        <v>91</v>
      </c>
    </row>
    <row r="20" spans="1:14" ht="13.5" customHeight="1">
      <c r="A20" s="39" t="s">
        <v>103</v>
      </c>
      <c r="B20" s="40">
        <v>150</v>
      </c>
      <c r="C20" s="15">
        <v>4.57</v>
      </c>
      <c r="D20" s="15">
        <v>4.08</v>
      </c>
      <c r="E20" s="15">
        <v>7.57</v>
      </c>
      <c r="F20" s="15">
        <v>2</v>
      </c>
      <c r="G20" s="15">
        <v>85</v>
      </c>
      <c r="H20" s="7">
        <v>180</v>
      </c>
      <c r="I20" s="15">
        <v>5.49</v>
      </c>
      <c r="J20" s="15">
        <v>4.896</v>
      </c>
      <c r="K20" s="15">
        <v>9.09</v>
      </c>
      <c r="L20" s="80">
        <v>2.4</v>
      </c>
      <c r="M20" s="15">
        <v>102</v>
      </c>
      <c r="N20" s="102">
        <v>112</v>
      </c>
    </row>
    <row r="21" spans="1:14" ht="14.25" customHeight="1">
      <c r="A21" s="9" t="s">
        <v>13</v>
      </c>
      <c r="B21" s="9"/>
      <c r="C21" s="29"/>
      <c r="D21" s="30"/>
      <c r="E21" s="15"/>
      <c r="F21" s="15"/>
      <c r="G21" s="15"/>
      <c r="H21" s="7"/>
      <c r="I21" s="15"/>
      <c r="J21" s="15"/>
      <c r="K21" s="15"/>
      <c r="L21" s="15"/>
      <c r="M21" s="15"/>
      <c r="N21" s="102"/>
    </row>
    <row r="22" spans="1:14" ht="14.25" customHeight="1">
      <c r="A22" s="73" t="s">
        <v>18</v>
      </c>
      <c r="B22" s="7">
        <v>150</v>
      </c>
      <c r="C22" s="15">
        <v>2.77</v>
      </c>
      <c r="D22" s="15">
        <v>8</v>
      </c>
      <c r="E22" s="15">
        <v>17</v>
      </c>
      <c r="F22" s="15">
        <v>17</v>
      </c>
      <c r="G22" s="17">
        <v>176.6</v>
      </c>
      <c r="H22" s="7">
        <v>200</v>
      </c>
      <c r="I22" s="15">
        <v>3.7</v>
      </c>
      <c r="J22" s="15">
        <v>13.23</v>
      </c>
      <c r="K22" s="15">
        <v>22.57</v>
      </c>
      <c r="L22" s="15">
        <v>24.55</v>
      </c>
      <c r="M22" s="17">
        <v>223.99</v>
      </c>
      <c r="N22" s="102">
        <v>58</v>
      </c>
    </row>
    <row r="23" spans="1:14" ht="13.5" customHeight="1">
      <c r="A23" s="24" t="s">
        <v>37</v>
      </c>
      <c r="B23" s="7">
        <v>150</v>
      </c>
      <c r="C23" s="60">
        <v>0.045</v>
      </c>
      <c r="D23" s="61">
        <v>0.015</v>
      </c>
      <c r="E23" s="60">
        <v>6.99</v>
      </c>
      <c r="F23" s="61">
        <v>0.015</v>
      </c>
      <c r="G23" s="61">
        <v>28.05</v>
      </c>
      <c r="H23" s="9">
        <v>180</v>
      </c>
      <c r="I23" s="61">
        <v>0.054</v>
      </c>
      <c r="J23" s="60">
        <v>0.018</v>
      </c>
      <c r="K23" s="61">
        <v>8.388</v>
      </c>
      <c r="L23" s="80">
        <v>0.018</v>
      </c>
      <c r="M23" s="88">
        <v>33.6</v>
      </c>
      <c r="N23" s="102">
        <v>123</v>
      </c>
    </row>
    <row r="24" spans="1:14" ht="13.5" customHeight="1">
      <c r="A24" s="24" t="s">
        <v>14</v>
      </c>
      <c r="B24" s="7">
        <v>40</v>
      </c>
      <c r="C24" s="46">
        <v>4.8</v>
      </c>
      <c r="D24" s="46">
        <v>1.45</v>
      </c>
      <c r="E24" s="46">
        <v>24.35</v>
      </c>
      <c r="F24" s="46">
        <v>1</v>
      </c>
      <c r="G24" s="46">
        <v>107.8</v>
      </c>
      <c r="H24" s="40">
        <v>40</v>
      </c>
      <c r="I24" s="46">
        <v>4.8</v>
      </c>
      <c r="J24" s="46">
        <v>1.45</v>
      </c>
      <c r="K24" s="46">
        <v>24.35</v>
      </c>
      <c r="L24" s="80">
        <v>1</v>
      </c>
      <c r="M24" s="46">
        <v>107.8</v>
      </c>
      <c r="N24" s="102">
        <v>103</v>
      </c>
    </row>
    <row r="25" spans="1:14" ht="14.25" customHeight="1">
      <c r="A25" s="24"/>
      <c r="B25" s="9"/>
      <c r="C25" s="54"/>
      <c r="D25" s="46"/>
      <c r="E25" s="46"/>
      <c r="F25" s="46"/>
      <c r="G25" s="46"/>
      <c r="H25" s="40"/>
      <c r="I25" s="46"/>
      <c r="J25" s="46"/>
      <c r="K25" s="46"/>
      <c r="L25" s="46"/>
      <c r="M25" s="46"/>
      <c r="N25" s="102"/>
    </row>
    <row r="26" spans="1:14" ht="14.25" customHeight="1" thickBot="1">
      <c r="A26" s="25" t="s">
        <v>15</v>
      </c>
      <c r="B26" s="10"/>
      <c r="C26" s="32">
        <f>SUM(C7:C25)</f>
        <v>60.010000000000005</v>
      </c>
      <c r="D26" s="18">
        <f>SUM(D7:D25)</f>
        <v>44.029</v>
      </c>
      <c r="E26" s="16">
        <f>SUM(E7:E25)</f>
        <v>253.18499999999997</v>
      </c>
      <c r="F26" s="16">
        <f>SUM(F7:F25)</f>
        <v>70.71</v>
      </c>
      <c r="G26" s="16">
        <f>SUM(G7:G25)</f>
        <v>1676.6049999999998</v>
      </c>
      <c r="H26" s="14"/>
      <c r="I26" s="16">
        <f>SUM(I7:I25)</f>
        <v>75.302</v>
      </c>
      <c r="J26" s="16">
        <f>SUM(J7:J25)</f>
        <v>59.72600000000001</v>
      </c>
      <c r="K26" s="16">
        <f>SUM(K7:K25)</f>
        <v>301.12</v>
      </c>
      <c r="L26" s="16">
        <f>SUM(L7:L25)</f>
        <v>88.91</v>
      </c>
      <c r="M26" s="16">
        <f>SUM(M7:M25)</f>
        <v>2014.796</v>
      </c>
      <c r="N26" s="103"/>
    </row>
  </sheetData>
  <sheetProtection/>
  <mergeCells count="2">
    <mergeCell ref="H3:M3"/>
    <mergeCell ref="C3:G3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1.57421875" style="0" customWidth="1"/>
    <col min="2" max="2" width="7.421875" style="0" customWidth="1"/>
    <col min="3" max="3" width="7.57421875" style="0" customWidth="1"/>
    <col min="4" max="4" width="7.00390625" style="0" customWidth="1"/>
    <col min="5" max="5" width="7.28125" style="0" customWidth="1"/>
    <col min="6" max="6" width="6.7109375" style="0" customWidth="1"/>
    <col min="7" max="7" width="8.00390625" style="0" customWidth="1"/>
    <col min="8" max="8" width="6.8515625" style="0" customWidth="1"/>
    <col min="9" max="9" width="7.28125" style="0" customWidth="1"/>
    <col min="10" max="10" width="7.57421875" style="0" customWidth="1"/>
    <col min="11" max="11" width="8.140625" style="0" customWidth="1"/>
    <col min="12" max="12" width="7.7109375" style="0" customWidth="1"/>
    <col min="13" max="13" width="7.8515625" style="0" customWidth="1"/>
  </cols>
  <sheetData>
    <row r="1" spans="1:13" ht="14.25" customHeight="1">
      <c r="A1" s="1"/>
      <c r="B1" s="26"/>
      <c r="C1" s="157" t="s">
        <v>52</v>
      </c>
      <c r="D1" s="157"/>
      <c r="E1" s="157"/>
      <c r="F1" s="157"/>
      <c r="G1" s="157"/>
      <c r="H1" s="157"/>
      <c r="I1" s="26"/>
      <c r="J1" s="26"/>
      <c r="K1" s="1"/>
      <c r="L1" s="1"/>
      <c r="M1" s="1"/>
    </row>
    <row r="2" spans="1:13" ht="14.25" customHeight="1" thickBot="1">
      <c r="A2" s="1"/>
      <c r="B2" s="26"/>
      <c r="C2" s="3"/>
      <c r="D2" s="3"/>
      <c r="E2" s="3"/>
      <c r="F2" s="3"/>
      <c r="G2" s="3"/>
      <c r="H2" s="3"/>
      <c r="I2" s="26"/>
      <c r="J2" s="26"/>
      <c r="K2" s="1"/>
      <c r="L2" s="1"/>
      <c r="M2" s="1"/>
    </row>
    <row r="3" spans="1:14" ht="14.25" customHeight="1" thickBot="1">
      <c r="A3" s="8"/>
      <c r="B3" s="19"/>
      <c r="C3" s="151" t="s">
        <v>19</v>
      </c>
      <c r="D3" s="151"/>
      <c r="E3" s="151"/>
      <c r="F3" s="155"/>
      <c r="G3" s="156"/>
      <c r="H3" s="151" t="s">
        <v>20</v>
      </c>
      <c r="I3" s="152"/>
      <c r="J3" s="152"/>
      <c r="K3" s="152"/>
      <c r="L3" s="153"/>
      <c r="M3" s="153"/>
      <c r="N3" s="100"/>
    </row>
    <row r="4" spans="1:14" ht="14.25" customHeight="1">
      <c r="A4" s="9" t="s">
        <v>5</v>
      </c>
      <c r="B4" s="6" t="s">
        <v>1</v>
      </c>
      <c r="C4" s="8" t="s">
        <v>2</v>
      </c>
      <c r="D4" s="6" t="s">
        <v>3</v>
      </c>
      <c r="E4" s="5" t="s">
        <v>4</v>
      </c>
      <c r="F4" s="5" t="s">
        <v>65</v>
      </c>
      <c r="G4" s="8" t="s">
        <v>8</v>
      </c>
      <c r="H4" s="6" t="s">
        <v>1</v>
      </c>
      <c r="I4" s="8" t="s">
        <v>2</v>
      </c>
      <c r="J4" s="6" t="s">
        <v>3</v>
      </c>
      <c r="K4" s="5" t="s">
        <v>4</v>
      </c>
      <c r="L4" s="5" t="s">
        <v>65</v>
      </c>
      <c r="M4" s="5" t="s">
        <v>8</v>
      </c>
      <c r="N4" s="108" t="s">
        <v>78</v>
      </c>
    </row>
    <row r="5" spans="1:14" ht="14.25" customHeight="1" thickBot="1">
      <c r="A5" s="9" t="s">
        <v>6</v>
      </c>
      <c r="B5" s="2" t="s">
        <v>7</v>
      </c>
      <c r="C5" s="9" t="s">
        <v>7</v>
      </c>
      <c r="D5" s="2" t="s">
        <v>7</v>
      </c>
      <c r="E5" s="7" t="s">
        <v>7</v>
      </c>
      <c r="F5" s="7" t="s">
        <v>64</v>
      </c>
      <c r="G5" s="10"/>
      <c r="H5" s="2" t="s">
        <v>7</v>
      </c>
      <c r="I5" s="9" t="s">
        <v>7</v>
      </c>
      <c r="J5" s="2" t="s">
        <v>7</v>
      </c>
      <c r="K5" s="7" t="s">
        <v>7</v>
      </c>
      <c r="L5" s="7" t="s">
        <v>64</v>
      </c>
      <c r="M5" s="14"/>
      <c r="N5" s="103" t="s">
        <v>80</v>
      </c>
    </row>
    <row r="6" spans="1:14" ht="14.25" customHeight="1">
      <c r="A6" s="8" t="s">
        <v>9</v>
      </c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02"/>
    </row>
    <row r="7" spans="1:14" ht="14.25" customHeight="1">
      <c r="A7" s="23" t="s">
        <v>88</v>
      </c>
      <c r="B7" s="40">
        <v>150</v>
      </c>
      <c r="C7" s="57">
        <v>9.165</v>
      </c>
      <c r="D7" s="57">
        <v>7.335</v>
      </c>
      <c r="E7" s="57">
        <v>26.115</v>
      </c>
      <c r="F7" s="57">
        <v>13.545</v>
      </c>
      <c r="G7" s="57">
        <v>207.09</v>
      </c>
      <c r="H7" s="40">
        <v>200</v>
      </c>
      <c r="I7" s="46">
        <v>12.22</v>
      </c>
      <c r="J7" s="46">
        <v>9.78</v>
      </c>
      <c r="K7" s="46">
        <v>34.82</v>
      </c>
      <c r="L7" s="46">
        <v>18.06</v>
      </c>
      <c r="M7" s="46">
        <v>276.12</v>
      </c>
      <c r="N7" s="102">
        <v>72</v>
      </c>
    </row>
    <row r="8" spans="1:14" ht="14.25" customHeight="1">
      <c r="A8" s="23" t="s">
        <v>32</v>
      </c>
      <c r="B8" s="40"/>
      <c r="C8" s="57"/>
      <c r="D8" s="57"/>
      <c r="E8" s="57"/>
      <c r="F8" s="57"/>
      <c r="G8" s="57"/>
      <c r="H8" s="40"/>
      <c r="I8" s="46"/>
      <c r="J8" s="46"/>
      <c r="K8" s="46"/>
      <c r="L8" s="46"/>
      <c r="M8" s="46"/>
      <c r="N8" s="102"/>
    </row>
    <row r="9" spans="1:14" ht="14.25" customHeight="1">
      <c r="A9" s="24" t="s">
        <v>17</v>
      </c>
      <c r="B9" s="7">
        <v>150</v>
      </c>
      <c r="C9" s="17">
        <v>3.15</v>
      </c>
      <c r="D9" s="17">
        <v>2.72</v>
      </c>
      <c r="E9" s="15">
        <v>12.96</v>
      </c>
      <c r="F9" s="15">
        <v>1.2</v>
      </c>
      <c r="G9" s="15">
        <v>89</v>
      </c>
      <c r="H9" s="7">
        <v>180</v>
      </c>
      <c r="I9" s="15">
        <v>3.67</v>
      </c>
      <c r="J9" s="15">
        <v>3.19</v>
      </c>
      <c r="K9" s="15">
        <v>15.82</v>
      </c>
      <c r="L9" s="15">
        <v>1.43</v>
      </c>
      <c r="M9" s="15">
        <v>107</v>
      </c>
      <c r="N9" s="102">
        <v>106</v>
      </c>
    </row>
    <row r="10" spans="1:14" ht="14.25" customHeight="1">
      <c r="A10" s="24" t="s">
        <v>42</v>
      </c>
      <c r="B10" s="28" t="s">
        <v>97</v>
      </c>
      <c r="C10" s="46">
        <v>3.9</v>
      </c>
      <c r="D10" s="46">
        <v>6.96</v>
      </c>
      <c r="E10" s="46">
        <v>24.97</v>
      </c>
      <c r="F10" s="46">
        <v>0</v>
      </c>
      <c r="G10" s="46">
        <v>180.63</v>
      </c>
      <c r="H10" s="28" t="s">
        <v>97</v>
      </c>
      <c r="I10" s="46">
        <v>3.9</v>
      </c>
      <c r="J10" s="46">
        <v>6.96</v>
      </c>
      <c r="K10" s="46">
        <v>24.97</v>
      </c>
      <c r="L10" s="46">
        <v>0</v>
      </c>
      <c r="M10" s="46">
        <v>180.63</v>
      </c>
      <c r="N10" s="106">
        <v>101</v>
      </c>
    </row>
    <row r="11" spans="1:14" ht="13.5" customHeight="1">
      <c r="A11" s="9" t="s">
        <v>101</v>
      </c>
      <c r="B11" s="28"/>
      <c r="C11" s="46"/>
      <c r="D11" s="46"/>
      <c r="E11" s="46"/>
      <c r="F11" s="46"/>
      <c r="G11" s="46"/>
      <c r="H11" s="47"/>
      <c r="I11" s="46"/>
      <c r="J11" s="46"/>
      <c r="K11" s="46"/>
      <c r="L11" s="134"/>
      <c r="M11" s="54"/>
      <c r="N11" s="95"/>
    </row>
    <row r="12" spans="1:14" ht="13.5" customHeight="1">
      <c r="A12" s="24" t="s">
        <v>109</v>
      </c>
      <c r="B12" s="7">
        <v>100</v>
      </c>
      <c r="C12" s="15">
        <v>0.75</v>
      </c>
      <c r="D12" s="15">
        <v>0</v>
      </c>
      <c r="E12" s="15">
        <v>15.15</v>
      </c>
      <c r="F12" s="15">
        <v>3</v>
      </c>
      <c r="G12" s="17">
        <v>64</v>
      </c>
      <c r="H12" s="7">
        <v>100</v>
      </c>
      <c r="I12" s="15">
        <v>0.75</v>
      </c>
      <c r="J12" s="15">
        <v>0</v>
      </c>
      <c r="K12" s="15">
        <v>15.15</v>
      </c>
      <c r="L12" s="15">
        <v>3</v>
      </c>
      <c r="M12" s="17">
        <v>64</v>
      </c>
      <c r="N12" s="93">
        <v>119</v>
      </c>
    </row>
    <row r="13" spans="1:14" ht="14.25" customHeight="1">
      <c r="A13" s="9" t="s">
        <v>11</v>
      </c>
      <c r="B13" s="28"/>
      <c r="C13" s="46"/>
      <c r="D13" s="46"/>
      <c r="E13" s="46"/>
      <c r="F13" s="46"/>
      <c r="G13" s="46"/>
      <c r="H13" s="47"/>
      <c r="I13" s="46"/>
      <c r="J13" s="46"/>
      <c r="K13" s="46"/>
      <c r="L13" s="46"/>
      <c r="M13" s="46"/>
      <c r="N13" s="102"/>
    </row>
    <row r="14" spans="1:14" ht="14.25" customHeight="1">
      <c r="A14" s="23" t="s">
        <v>98</v>
      </c>
      <c r="B14" s="7">
        <v>30</v>
      </c>
      <c r="C14" s="13">
        <v>0.42</v>
      </c>
      <c r="D14" s="13">
        <v>1.52</v>
      </c>
      <c r="E14" s="13">
        <v>2.6</v>
      </c>
      <c r="F14" s="13">
        <v>10.48</v>
      </c>
      <c r="G14" s="13">
        <v>25.77</v>
      </c>
      <c r="H14" s="7">
        <v>50</v>
      </c>
      <c r="I14" s="15">
        <v>0.7</v>
      </c>
      <c r="J14" s="15">
        <v>2.5</v>
      </c>
      <c r="K14" s="15">
        <v>4.3</v>
      </c>
      <c r="L14" s="15">
        <v>17.5</v>
      </c>
      <c r="M14" s="15">
        <v>43</v>
      </c>
      <c r="N14" s="106">
        <v>7</v>
      </c>
    </row>
    <row r="15" spans="1:14" ht="14.25" customHeight="1">
      <c r="A15" s="24" t="s">
        <v>90</v>
      </c>
      <c r="B15" s="7" t="s">
        <v>70</v>
      </c>
      <c r="C15" s="15">
        <v>1.476</v>
      </c>
      <c r="D15" s="15">
        <v>3.6</v>
      </c>
      <c r="E15" s="15">
        <v>10.152</v>
      </c>
      <c r="F15" s="15">
        <v>6.336</v>
      </c>
      <c r="G15" s="17">
        <v>79.02</v>
      </c>
      <c r="H15" s="7" t="s">
        <v>71</v>
      </c>
      <c r="I15" s="46">
        <v>1.804</v>
      </c>
      <c r="J15" s="46">
        <v>4.4</v>
      </c>
      <c r="K15" s="46">
        <v>12.408</v>
      </c>
      <c r="L15" s="46">
        <v>7.744</v>
      </c>
      <c r="M15" s="46">
        <v>96.58</v>
      </c>
      <c r="N15" s="106">
        <v>19</v>
      </c>
    </row>
    <row r="16" spans="1:14" ht="14.25" customHeight="1">
      <c r="A16" s="23" t="s">
        <v>82</v>
      </c>
      <c r="B16" s="7">
        <v>120</v>
      </c>
      <c r="C16" s="74">
        <v>8.91</v>
      </c>
      <c r="D16" s="64">
        <v>6.59</v>
      </c>
      <c r="E16" s="59">
        <v>20.43</v>
      </c>
      <c r="F16" s="64">
        <v>17.85</v>
      </c>
      <c r="G16" s="64">
        <v>177</v>
      </c>
      <c r="H16" s="75">
        <v>180</v>
      </c>
      <c r="I16" s="58">
        <v>12.13</v>
      </c>
      <c r="J16" s="59">
        <v>9.5</v>
      </c>
      <c r="K16" s="58">
        <v>25.7</v>
      </c>
      <c r="L16" s="58">
        <v>23.8</v>
      </c>
      <c r="M16" s="107">
        <v>237</v>
      </c>
      <c r="N16" s="102">
        <v>38</v>
      </c>
    </row>
    <row r="17" spans="1:14" ht="14.25" customHeight="1">
      <c r="A17" s="24" t="s">
        <v>133</v>
      </c>
      <c r="B17" s="7">
        <v>150</v>
      </c>
      <c r="C17" s="15">
        <v>0.13</v>
      </c>
      <c r="D17" s="15">
        <v>0.06</v>
      </c>
      <c r="E17" s="15">
        <v>20.128</v>
      </c>
      <c r="F17" s="15">
        <v>18.3</v>
      </c>
      <c r="G17" s="17">
        <v>81.6</v>
      </c>
      <c r="H17" s="7">
        <v>200</v>
      </c>
      <c r="I17" s="46">
        <v>0.178</v>
      </c>
      <c r="J17" s="46">
        <v>0.08</v>
      </c>
      <c r="K17" s="46">
        <v>26.838</v>
      </c>
      <c r="L17" s="46">
        <v>24.4</v>
      </c>
      <c r="M17" s="46">
        <v>108.8</v>
      </c>
      <c r="N17" s="106">
        <v>107</v>
      </c>
    </row>
    <row r="18" spans="1:14" ht="13.5" customHeight="1">
      <c r="A18" s="24" t="s">
        <v>40</v>
      </c>
      <c r="B18" s="7">
        <v>50</v>
      </c>
      <c r="C18" s="46">
        <v>6.6</v>
      </c>
      <c r="D18" s="46">
        <v>1.2</v>
      </c>
      <c r="E18" s="46">
        <v>34.2</v>
      </c>
      <c r="F18" s="46">
        <v>0</v>
      </c>
      <c r="G18" s="46">
        <v>163.4</v>
      </c>
      <c r="H18" s="40">
        <v>50</v>
      </c>
      <c r="I18" s="46">
        <v>6.6</v>
      </c>
      <c r="J18" s="46">
        <v>1.2</v>
      </c>
      <c r="K18" s="46">
        <v>34.2</v>
      </c>
      <c r="L18" s="80">
        <v>0</v>
      </c>
      <c r="M18" s="46">
        <v>163.4</v>
      </c>
      <c r="N18" s="95">
        <v>104</v>
      </c>
    </row>
    <row r="19" spans="1:14" ht="14.25" customHeight="1">
      <c r="A19" s="24"/>
      <c r="B19" s="7"/>
      <c r="C19" s="15"/>
      <c r="D19" s="15"/>
      <c r="E19" s="15"/>
      <c r="F19" s="15"/>
      <c r="G19" s="15"/>
      <c r="H19" s="7"/>
      <c r="I19" s="15"/>
      <c r="J19" s="15"/>
      <c r="K19" s="15"/>
      <c r="L19" s="15"/>
      <c r="M19" s="15"/>
      <c r="N19" s="102"/>
    </row>
    <row r="20" spans="1:14" ht="14.25" customHeight="1">
      <c r="A20" s="9" t="s">
        <v>12</v>
      </c>
      <c r="B20" s="7"/>
      <c r="C20" s="13"/>
      <c r="D20" s="13"/>
      <c r="E20" s="13"/>
      <c r="F20" s="13"/>
      <c r="G20" s="13"/>
      <c r="H20" s="7"/>
      <c r="I20" s="15"/>
      <c r="J20" s="15"/>
      <c r="K20" s="15"/>
      <c r="L20" s="15"/>
      <c r="M20" s="15"/>
      <c r="N20" s="102"/>
    </row>
    <row r="21" spans="1:14" ht="13.5" customHeight="1">
      <c r="A21" s="24" t="s">
        <v>108</v>
      </c>
      <c r="B21" s="7">
        <v>40</v>
      </c>
      <c r="C21" s="46">
        <v>1.16</v>
      </c>
      <c r="D21" s="46">
        <v>1.3</v>
      </c>
      <c r="E21" s="46">
        <v>27.6</v>
      </c>
      <c r="F21" s="46">
        <v>0</v>
      </c>
      <c r="G21" s="46">
        <v>141.6</v>
      </c>
      <c r="H21" s="7">
        <v>40</v>
      </c>
      <c r="I21" s="46">
        <v>1.16</v>
      </c>
      <c r="J21" s="46">
        <v>1.3</v>
      </c>
      <c r="K21" s="46">
        <v>27.6</v>
      </c>
      <c r="L21" s="80">
        <v>0</v>
      </c>
      <c r="M21" s="46">
        <v>141.6</v>
      </c>
      <c r="N21" s="102">
        <v>91</v>
      </c>
    </row>
    <row r="22" spans="1:14" ht="14.25" customHeight="1">
      <c r="A22" s="24" t="s">
        <v>107</v>
      </c>
      <c r="B22" s="7">
        <v>150</v>
      </c>
      <c r="C22" s="15">
        <v>4.5</v>
      </c>
      <c r="D22" s="15">
        <v>3.45</v>
      </c>
      <c r="E22" s="15">
        <v>6.75</v>
      </c>
      <c r="F22" s="15">
        <v>1.65</v>
      </c>
      <c r="G22" s="15">
        <v>108</v>
      </c>
      <c r="H22" s="7">
        <v>150</v>
      </c>
      <c r="I22" s="15">
        <v>4.5</v>
      </c>
      <c r="J22" s="15">
        <v>3.45</v>
      </c>
      <c r="K22" s="15">
        <v>6.75</v>
      </c>
      <c r="L22" s="15">
        <v>1.65</v>
      </c>
      <c r="M22" s="15">
        <v>108</v>
      </c>
      <c r="N22" s="106">
        <v>115</v>
      </c>
    </row>
    <row r="23" spans="1:14" ht="14.25" customHeight="1">
      <c r="A23" s="9" t="s">
        <v>13</v>
      </c>
      <c r="B23" s="7"/>
      <c r="C23" s="13"/>
      <c r="D23" s="13"/>
      <c r="E23" s="13"/>
      <c r="F23" s="13"/>
      <c r="G23" s="13"/>
      <c r="H23" s="7"/>
      <c r="I23" s="15"/>
      <c r="J23" s="15"/>
      <c r="K23" s="15"/>
      <c r="L23" s="15"/>
      <c r="M23" s="15"/>
      <c r="N23" s="102"/>
    </row>
    <row r="24" spans="1:14" ht="13.5" customHeight="1">
      <c r="A24" s="24" t="s">
        <v>83</v>
      </c>
      <c r="B24" s="9">
        <v>60</v>
      </c>
      <c r="C24" s="20">
        <v>9.6</v>
      </c>
      <c r="D24" s="20">
        <v>10.45</v>
      </c>
      <c r="E24" s="20">
        <v>7.7</v>
      </c>
      <c r="F24" s="20">
        <v>0.22</v>
      </c>
      <c r="G24" s="20">
        <v>164.5</v>
      </c>
      <c r="H24" s="2">
        <v>80</v>
      </c>
      <c r="I24" s="15">
        <v>12.864</v>
      </c>
      <c r="J24" s="15">
        <v>13.936</v>
      </c>
      <c r="K24" s="15">
        <v>10.33</v>
      </c>
      <c r="L24" s="80">
        <v>0.3</v>
      </c>
      <c r="M24" s="15">
        <v>219.336</v>
      </c>
      <c r="N24" s="102">
        <v>44</v>
      </c>
    </row>
    <row r="25" spans="1:14" ht="13.5" customHeight="1">
      <c r="A25" s="24" t="s">
        <v>45</v>
      </c>
      <c r="B25" s="7">
        <v>15</v>
      </c>
      <c r="C25" s="15">
        <v>0.09</v>
      </c>
      <c r="D25" s="15">
        <v>0.528</v>
      </c>
      <c r="E25" s="15">
        <v>0.55</v>
      </c>
      <c r="F25" s="15">
        <v>0.042</v>
      </c>
      <c r="G25" s="15">
        <v>7.305</v>
      </c>
      <c r="H25" s="7">
        <v>30</v>
      </c>
      <c r="I25" s="15">
        <v>0.18</v>
      </c>
      <c r="J25" s="15">
        <v>1.056</v>
      </c>
      <c r="K25" s="15">
        <v>1.101</v>
      </c>
      <c r="L25" s="80">
        <v>0.084</v>
      </c>
      <c r="M25" s="15">
        <v>14.61</v>
      </c>
      <c r="N25" s="102">
        <v>124</v>
      </c>
    </row>
    <row r="26" spans="1:14" ht="14.25" customHeight="1">
      <c r="A26" s="24" t="s">
        <v>84</v>
      </c>
      <c r="B26" s="7">
        <v>110</v>
      </c>
      <c r="C26" s="13">
        <v>2.5</v>
      </c>
      <c r="D26" s="13">
        <v>3.5</v>
      </c>
      <c r="E26" s="13">
        <v>23</v>
      </c>
      <c r="F26" s="13">
        <v>0.65</v>
      </c>
      <c r="G26" s="13">
        <v>134</v>
      </c>
      <c r="H26" s="7">
        <v>130</v>
      </c>
      <c r="I26" s="46">
        <v>3</v>
      </c>
      <c r="J26" s="46">
        <v>4.3</v>
      </c>
      <c r="K26" s="46">
        <v>27.5</v>
      </c>
      <c r="L26" s="46">
        <v>0.79</v>
      </c>
      <c r="M26" s="46">
        <v>161.2</v>
      </c>
      <c r="N26" s="95">
        <v>57</v>
      </c>
    </row>
    <row r="27" spans="1:14" ht="13.5" customHeight="1">
      <c r="A27" s="24" t="s">
        <v>23</v>
      </c>
      <c r="B27" s="7">
        <v>40</v>
      </c>
      <c r="C27" s="46">
        <v>4.8</v>
      </c>
      <c r="D27" s="46">
        <v>1.45</v>
      </c>
      <c r="E27" s="46">
        <v>24.35</v>
      </c>
      <c r="F27" s="46">
        <v>1</v>
      </c>
      <c r="G27" s="46">
        <v>107.8</v>
      </c>
      <c r="H27" s="40">
        <v>40</v>
      </c>
      <c r="I27" s="46">
        <v>4.8</v>
      </c>
      <c r="J27" s="46">
        <v>1.45</v>
      </c>
      <c r="K27" s="46">
        <v>24.35</v>
      </c>
      <c r="L27" s="80">
        <v>1</v>
      </c>
      <c r="M27" s="46">
        <v>107.8</v>
      </c>
      <c r="N27" s="102">
        <v>103</v>
      </c>
    </row>
    <row r="28" spans="1:14" ht="13.5" customHeight="1">
      <c r="A28" s="24" t="s">
        <v>85</v>
      </c>
      <c r="B28" s="7">
        <v>150</v>
      </c>
      <c r="C28" s="60">
        <v>0.045</v>
      </c>
      <c r="D28" s="61">
        <v>0.015</v>
      </c>
      <c r="E28" s="60">
        <v>6.99</v>
      </c>
      <c r="F28" s="61">
        <v>0.015</v>
      </c>
      <c r="G28" s="61">
        <v>28.05</v>
      </c>
      <c r="H28" s="9">
        <v>200</v>
      </c>
      <c r="I28" s="61">
        <v>0.054</v>
      </c>
      <c r="J28" s="60">
        <v>0.018</v>
      </c>
      <c r="K28" s="61">
        <v>8.388</v>
      </c>
      <c r="L28" s="80">
        <v>0.018</v>
      </c>
      <c r="M28" s="88">
        <v>33.6</v>
      </c>
      <c r="N28" s="102">
        <v>123</v>
      </c>
    </row>
    <row r="29" spans="1:14" ht="14.25" customHeight="1">
      <c r="A29" s="24"/>
      <c r="B29" s="7"/>
      <c r="C29" s="13"/>
      <c r="D29" s="13"/>
      <c r="E29" s="13"/>
      <c r="F29" s="13"/>
      <c r="G29" s="13"/>
      <c r="H29" s="7"/>
      <c r="I29" s="15"/>
      <c r="J29" s="15"/>
      <c r="K29" s="15"/>
      <c r="L29" s="15"/>
      <c r="M29" s="15"/>
      <c r="N29" s="102"/>
    </row>
    <row r="30" spans="1:14" ht="14.25" customHeight="1" thickBot="1">
      <c r="A30" s="25" t="s">
        <v>15</v>
      </c>
      <c r="B30" s="14"/>
      <c r="C30" s="16">
        <f>SUM(C7:C29)</f>
        <v>57.196</v>
      </c>
      <c r="D30" s="16">
        <f>SUM(D7:D29)</f>
        <v>50.678000000000004</v>
      </c>
      <c r="E30" s="16">
        <f>SUM(E7:E29)</f>
        <v>263.645</v>
      </c>
      <c r="F30" s="16">
        <f>SUM(F7:F29)</f>
        <v>74.28800000000001</v>
      </c>
      <c r="G30" s="16">
        <f>SUM(G7:G29)</f>
        <v>1758.7649999999999</v>
      </c>
      <c r="H30" s="14"/>
      <c r="I30" s="16">
        <f>SUM(I7:I29)</f>
        <v>68.51</v>
      </c>
      <c r="J30" s="16">
        <f>SUM(J7:J29)</f>
        <v>63.12</v>
      </c>
      <c r="K30" s="16">
        <f>SUM(K7:K29)</f>
        <v>300.225</v>
      </c>
      <c r="L30" s="16">
        <f>SUM(L7:L29)</f>
        <v>99.77600000000001</v>
      </c>
      <c r="M30" s="16">
        <f>SUM(M7:M29)</f>
        <v>2062.676</v>
      </c>
      <c r="N30" s="103"/>
    </row>
  </sheetData>
  <sheetProtection/>
  <mergeCells count="3">
    <mergeCell ref="H3:M3"/>
    <mergeCell ref="C3:G3"/>
    <mergeCell ref="C1:H1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hag</cp:lastModifiedBy>
  <cp:lastPrinted>2018-12-24T03:37:45Z</cp:lastPrinted>
  <dcterms:created xsi:type="dcterms:W3CDTF">1996-10-08T23:32:33Z</dcterms:created>
  <dcterms:modified xsi:type="dcterms:W3CDTF">2022-12-19T02:00:03Z</dcterms:modified>
  <cp:category/>
  <cp:version/>
  <cp:contentType/>
  <cp:contentStatus/>
</cp:coreProperties>
</file>