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4бм51" sheetId="1" r:id="rId1"/>
    <sheet name="4бм52" sheetId="2" r:id="rId2"/>
  </sheets>
  <calcPr calcId="145621"/>
</workbook>
</file>

<file path=xl/calcChain.xml><?xml version="1.0" encoding="utf-8"?>
<calcChain xmlns="http://schemas.openxmlformats.org/spreadsheetml/2006/main">
  <c r="R5" i="2" l="1"/>
  <c r="R6" i="2"/>
  <c r="R7" i="2"/>
  <c r="R8" i="2"/>
  <c r="R9" i="2"/>
  <c r="R10" i="2"/>
  <c r="R11" i="2"/>
  <c r="R12" i="2"/>
  <c r="R13" i="2"/>
  <c r="R14" i="2"/>
  <c r="R4" i="2"/>
  <c r="S6" i="1"/>
  <c r="S7" i="1"/>
  <c r="S9" i="1"/>
  <c r="S10" i="1"/>
  <c r="S11" i="1"/>
  <c r="S12" i="1"/>
  <c r="S13" i="1"/>
  <c r="S14" i="1"/>
  <c r="S5" i="1"/>
  <c r="Q14" i="2"/>
  <c r="Q13" i="2"/>
  <c r="Q12" i="2"/>
  <c r="Q11" i="2"/>
  <c r="Q10" i="2"/>
  <c r="Q9" i="2"/>
  <c r="Q8" i="2"/>
  <c r="Q7" i="2"/>
  <c r="Q6" i="2"/>
  <c r="Q5" i="2"/>
  <c r="Q4" i="2"/>
  <c r="Q3" i="2"/>
  <c r="R3" i="1"/>
  <c r="R4" i="1"/>
  <c r="R6" i="1"/>
  <c r="R7" i="1"/>
  <c r="R8" i="1"/>
  <c r="R9" i="1"/>
  <c r="R10" i="1"/>
  <c r="R11" i="1"/>
  <c r="R12" i="1"/>
  <c r="R13" i="1"/>
  <c r="R14" i="1"/>
  <c r="R5" i="1"/>
</calcChain>
</file>

<file path=xl/sharedStrings.xml><?xml version="1.0" encoding="utf-8"?>
<sst xmlns="http://schemas.openxmlformats.org/spreadsheetml/2006/main" count="62" uniqueCount="42">
  <si>
    <t>Алтынбаев Асет</t>
  </si>
  <si>
    <t>Войцик Валентина</t>
  </si>
  <si>
    <t>Деркач Евгений</t>
  </si>
  <si>
    <t>Меркулова Наталья</t>
  </si>
  <si>
    <t>Мустафина Анна</t>
  </si>
  <si>
    <t>Папченко Александра</t>
  </si>
  <si>
    <t>Сосновская Анна</t>
  </si>
  <si>
    <t>Степанюк Святослав</t>
  </si>
  <si>
    <t>Таюкин Роман</t>
  </si>
  <si>
    <t>Толстокулаков Алексей</t>
  </si>
  <si>
    <t>Харламов Егор</t>
  </si>
  <si>
    <t>Шубин Данил</t>
  </si>
  <si>
    <t>н/а</t>
  </si>
  <si>
    <t>лр1</t>
  </si>
  <si>
    <t>лр2</t>
  </si>
  <si>
    <t>лр3</t>
  </si>
  <si>
    <t>лр4</t>
  </si>
  <si>
    <t>лр5</t>
  </si>
  <si>
    <t>лр6</t>
  </si>
  <si>
    <t>лр7</t>
  </si>
  <si>
    <t>лр8</t>
  </si>
  <si>
    <t>лр9</t>
  </si>
  <si>
    <t>лр10</t>
  </si>
  <si>
    <t>доклад1</t>
  </si>
  <si>
    <t>доклад+реферат</t>
  </si>
  <si>
    <t>коллоквиум</t>
  </si>
  <si>
    <t>допол доклад по н/р</t>
  </si>
  <si>
    <t>ИТОГ</t>
  </si>
  <si>
    <t>максимум</t>
  </si>
  <si>
    <t>Буслович Дмитрий</t>
  </si>
  <si>
    <t>Горбунов Антон</t>
  </si>
  <si>
    <t>Григорьева Елизавета</t>
  </si>
  <si>
    <t>Грикова Анастасия</t>
  </si>
  <si>
    <t>Дубровская Анна</t>
  </si>
  <si>
    <t>Ивахнюк Софья</t>
  </si>
  <si>
    <t>Русяев Андрей</t>
  </si>
  <si>
    <t>Старцев Константин</t>
  </si>
  <si>
    <t>Чудинова Александра</t>
  </si>
  <si>
    <t>Шарафутдинова Анастасия</t>
  </si>
  <si>
    <t>Шпаркович Анна</t>
  </si>
  <si>
    <t>приведение к 100 б</t>
  </si>
  <si>
    <t>оценка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</si>
</sst>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1" xfId="0" applyFill="1" applyBorder="1"/>
    <xf numFmtId="1" fontId="0" fillId="2" borderId="1" xfId="0" applyNumberFormat="1" applyFill="1" applyBorder="1"/>
    <xf numFmtId="1" fontId="0" fillId="0" borderId="0" xfId="0" applyNumberFormat="1"/>
    <xf numFmtId="1" fontId="0" fillId="2" borderId="3" xfId="0" applyNumberForma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5"/>
  <sheetViews>
    <sheetView tabSelected="1" topLeftCell="B1" zoomScale="90" zoomScaleNormal="90" workbookViewId="0">
      <selection activeCell="T17" sqref="T17"/>
    </sheetView>
  </sheetViews>
  <sheetFormatPr defaultRowHeight="15" x14ac:dyDescent="0.25"/>
  <cols>
    <col min="2" max="2" width="33.85546875" customWidth="1"/>
    <col min="19" max="19" width="13.28515625" customWidth="1"/>
  </cols>
  <sheetData>
    <row r="2" spans="2:20" ht="45" x14ac:dyDescent="0.25">
      <c r="B2" s="3"/>
      <c r="C2" s="3"/>
      <c r="D2" s="3" t="s">
        <v>23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18</v>
      </c>
      <c r="K2" s="3" t="s">
        <v>19</v>
      </c>
      <c r="L2" s="3" t="s">
        <v>20</v>
      </c>
      <c r="M2" s="3" t="s">
        <v>21</v>
      </c>
      <c r="N2" s="3" t="s">
        <v>22</v>
      </c>
      <c r="O2" s="4" t="s">
        <v>24</v>
      </c>
      <c r="P2" s="4" t="s">
        <v>25</v>
      </c>
      <c r="Q2" s="4" t="s">
        <v>26</v>
      </c>
      <c r="R2" s="3" t="s">
        <v>27</v>
      </c>
      <c r="S2" s="6" t="s">
        <v>40</v>
      </c>
      <c r="T2" s="7" t="s">
        <v>41</v>
      </c>
    </row>
    <row r="3" spans="2:20" x14ac:dyDescent="0.25">
      <c r="B3" s="3" t="s">
        <v>28</v>
      </c>
      <c r="C3" s="3"/>
      <c r="D3" s="3">
        <v>10</v>
      </c>
      <c r="E3" s="3">
        <v>10</v>
      </c>
      <c r="F3" s="3">
        <v>10</v>
      </c>
      <c r="G3" s="3">
        <v>10</v>
      </c>
      <c r="H3" s="3">
        <v>10</v>
      </c>
      <c r="I3" s="3">
        <v>10</v>
      </c>
      <c r="J3" s="3">
        <v>10</v>
      </c>
      <c r="K3" s="3">
        <v>10</v>
      </c>
      <c r="L3" s="3">
        <v>10</v>
      </c>
      <c r="M3" s="3">
        <v>10</v>
      </c>
      <c r="N3" s="3">
        <v>10</v>
      </c>
      <c r="O3" s="3">
        <v>10</v>
      </c>
      <c r="P3" s="4">
        <v>15</v>
      </c>
      <c r="Q3" s="4">
        <v>5</v>
      </c>
      <c r="R3" s="2">
        <f t="shared" ref="R3:R4" si="0">SUM(D3:Q3)</f>
        <v>140</v>
      </c>
      <c r="S3" s="8"/>
      <c r="T3" s="8"/>
    </row>
    <row r="4" spans="2:20" ht="15.75" x14ac:dyDescent="0.25">
      <c r="B4" s="5" t="s">
        <v>0</v>
      </c>
      <c r="C4" s="1" t="s">
        <v>12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>
        <f t="shared" si="0"/>
        <v>0</v>
      </c>
      <c r="S4" s="8"/>
      <c r="T4" s="8"/>
    </row>
    <row r="5" spans="2:20" ht="15.75" x14ac:dyDescent="0.25">
      <c r="B5" s="5" t="s">
        <v>1</v>
      </c>
      <c r="C5" s="1"/>
      <c r="D5" s="1">
        <v>9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9</v>
      </c>
      <c r="K5" s="1">
        <v>10</v>
      </c>
      <c r="L5" s="1">
        <v>10</v>
      </c>
      <c r="M5" s="1">
        <v>10</v>
      </c>
      <c r="N5" s="1">
        <v>10</v>
      </c>
      <c r="O5" s="1">
        <v>10</v>
      </c>
      <c r="P5" s="1">
        <v>15</v>
      </c>
      <c r="Q5" s="1"/>
      <c r="R5" s="1">
        <f>SUM(D5:Q5)</f>
        <v>133</v>
      </c>
      <c r="S5" s="9">
        <f>R5*100/140</f>
        <v>95</v>
      </c>
      <c r="T5" s="8">
        <v>5</v>
      </c>
    </row>
    <row r="6" spans="2:20" ht="15.75" x14ac:dyDescent="0.25">
      <c r="B6" s="5" t="s">
        <v>2</v>
      </c>
      <c r="C6" s="1"/>
      <c r="D6" s="1">
        <v>9</v>
      </c>
      <c r="E6" s="1">
        <v>9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  <c r="O6" s="1">
        <v>10</v>
      </c>
      <c r="P6" s="1">
        <v>14</v>
      </c>
      <c r="Q6" s="1">
        <v>5</v>
      </c>
      <c r="R6" s="1">
        <f t="shared" ref="R6:R14" si="1">SUM(D6:Q6)</f>
        <v>137</v>
      </c>
      <c r="S6" s="9">
        <f t="shared" ref="S6:S14" si="2">R6*100/140</f>
        <v>97.857142857142861</v>
      </c>
      <c r="T6" s="8">
        <v>5</v>
      </c>
    </row>
    <row r="7" spans="2:20" ht="15.75" x14ac:dyDescent="0.25">
      <c r="B7" s="5" t="s">
        <v>3</v>
      </c>
      <c r="C7" s="1"/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v>8</v>
      </c>
      <c r="O7" s="1">
        <v>10</v>
      </c>
      <c r="P7" s="1">
        <v>15</v>
      </c>
      <c r="Q7" s="1"/>
      <c r="R7" s="1">
        <f t="shared" si="1"/>
        <v>133</v>
      </c>
      <c r="S7" s="9">
        <f t="shared" si="2"/>
        <v>95</v>
      </c>
      <c r="T7" s="8">
        <v>5</v>
      </c>
    </row>
    <row r="8" spans="2:20" ht="15.75" x14ac:dyDescent="0.25">
      <c r="B8" s="5" t="s">
        <v>4</v>
      </c>
      <c r="C8" s="1" t="s">
        <v>12</v>
      </c>
      <c r="D8" s="1"/>
      <c r="E8" s="1"/>
      <c r="F8" s="1"/>
      <c r="G8" s="1"/>
      <c r="H8" s="1"/>
      <c r="I8" s="1"/>
      <c r="J8" s="1"/>
      <c r="K8" s="1"/>
      <c r="L8" s="1"/>
      <c r="M8" s="1">
        <v>10</v>
      </c>
      <c r="N8" s="1"/>
      <c r="O8" s="1"/>
      <c r="P8" s="1"/>
      <c r="Q8" s="1"/>
      <c r="R8" s="1">
        <f t="shared" si="1"/>
        <v>10</v>
      </c>
      <c r="S8" s="9"/>
      <c r="T8" s="8"/>
    </row>
    <row r="9" spans="2:20" ht="15.75" x14ac:dyDescent="0.25">
      <c r="B9" s="5" t="s">
        <v>5</v>
      </c>
      <c r="C9" s="1"/>
      <c r="D9" s="1">
        <v>10</v>
      </c>
      <c r="E9" s="1">
        <v>9</v>
      </c>
      <c r="F9" s="1">
        <v>9</v>
      </c>
      <c r="G9" s="1">
        <v>10</v>
      </c>
      <c r="H9" s="1">
        <v>9</v>
      </c>
      <c r="I9" s="1">
        <v>9</v>
      </c>
      <c r="J9" s="1">
        <v>8</v>
      </c>
      <c r="K9" s="1">
        <v>10</v>
      </c>
      <c r="L9" s="1">
        <v>10</v>
      </c>
      <c r="M9" s="1">
        <v>10</v>
      </c>
      <c r="N9" s="1">
        <v>10</v>
      </c>
      <c r="O9" s="1">
        <v>9.5</v>
      </c>
      <c r="P9" s="1">
        <v>13</v>
      </c>
      <c r="Q9" s="1"/>
      <c r="R9" s="1">
        <f t="shared" si="1"/>
        <v>126.5</v>
      </c>
      <c r="S9" s="9">
        <f t="shared" si="2"/>
        <v>90.357142857142861</v>
      </c>
      <c r="T9" s="8">
        <v>5</v>
      </c>
    </row>
    <row r="10" spans="2:20" ht="15.75" x14ac:dyDescent="0.25">
      <c r="B10" s="5" t="s">
        <v>6</v>
      </c>
      <c r="C10" s="1"/>
      <c r="D10" s="1">
        <v>10</v>
      </c>
      <c r="E10" s="1">
        <v>5</v>
      </c>
      <c r="F10" s="1">
        <v>5</v>
      </c>
      <c r="G10" s="1">
        <v>5</v>
      </c>
      <c r="H10" s="1">
        <v>5</v>
      </c>
      <c r="I10" s="1">
        <v>8</v>
      </c>
      <c r="J10" s="1">
        <v>8</v>
      </c>
      <c r="K10" s="1">
        <v>8</v>
      </c>
      <c r="L10" s="1">
        <v>10</v>
      </c>
      <c r="M10" s="1">
        <v>10</v>
      </c>
      <c r="N10" s="1">
        <v>10</v>
      </c>
      <c r="O10" s="1">
        <v>10</v>
      </c>
      <c r="P10" s="1">
        <v>15</v>
      </c>
      <c r="Q10" s="1">
        <v>5</v>
      </c>
      <c r="R10" s="1">
        <f t="shared" si="1"/>
        <v>114</v>
      </c>
      <c r="S10" s="9">
        <f t="shared" si="2"/>
        <v>81.428571428571431</v>
      </c>
      <c r="T10" s="8">
        <v>4</v>
      </c>
    </row>
    <row r="11" spans="2:20" ht="15.75" x14ac:dyDescent="0.25">
      <c r="B11" s="5" t="s">
        <v>7</v>
      </c>
      <c r="C11" s="1"/>
      <c r="D11" s="1">
        <v>7</v>
      </c>
      <c r="E11" s="1">
        <v>8</v>
      </c>
      <c r="F11" s="1">
        <v>8</v>
      </c>
      <c r="G11" s="1">
        <v>7</v>
      </c>
      <c r="H11" s="1">
        <v>8</v>
      </c>
      <c r="I11" s="1">
        <v>9</v>
      </c>
      <c r="J11" s="1">
        <v>10</v>
      </c>
      <c r="K11" s="1">
        <v>10</v>
      </c>
      <c r="L11" s="1">
        <v>8</v>
      </c>
      <c r="M11" s="1">
        <v>10</v>
      </c>
      <c r="N11" s="1">
        <v>10</v>
      </c>
      <c r="O11" s="1">
        <v>10</v>
      </c>
      <c r="P11" s="1">
        <v>12</v>
      </c>
      <c r="Q11" s="1"/>
      <c r="R11" s="1">
        <f t="shared" si="1"/>
        <v>117</v>
      </c>
      <c r="S11" s="9">
        <f t="shared" si="2"/>
        <v>83.571428571428569</v>
      </c>
      <c r="T11" s="8">
        <v>4</v>
      </c>
    </row>
    <row r="12" spans="2:20" ht="15.75" x14ac:dyDescent="0.25">
      <c r="B12" s="5" t="s">
        <v>8</v>
      </c>
      <c r="C12" s="1"/>
      <c r="D12" s="1">
        <v>5</v>
      </c>
      <c r="E12" s="1">
        <v>5</v>
      </c>
      <c r="F12" s="1">
        <v>9</v>
      </c>
      <c r="G12" s="1">
        <v>9</v>
      </c>
      <c r="H12" s="1">
        <v>8</v>
      </c>
      <c r="I12" s="1">
        <v>9</v>
      </c>
      <c r="J12" s="1">
        <v>7</v>
      </c>
      <c r="K12" s="1">
        <v>10</v>
      </c>
      <c r="L12" s="1">
        <v>8</v>
      </c>
      <c r="M12" s="1">
        <v>10</v>
      </c>
      <c r="N12" s="1">
        <v>6</v>
      </c>
      <c r="O12" s="1">
        <v>7</v>
      </c>
      <c r="P12" s="1">
        <v>15</v>
      </c>
      <c r="Q12" s="1">
        <v>5</v>
      </c>
      <c r="R12" s="1">
        <f t="shared" si="1"/>
        <v>113</v>
      </c>
      <c r="S12" s="9">
        <f t="shared" si="2"/>
        <v>80.714285714285708</v>
      </c>
      <c r="T12" s="8">
        <v>4</v>
      </c>
    </row>
    <row r="13" spans="2:20" ht="15.75" x14ac:dyDescent="0.25">
      <c r="B13" s="5" t="s">
        <v>9</v>
      </c>
      <c r="C13" s="1"/>
      <c r="D13" s="1">
        <v>9</v>
      </c>
      <c r="E13" s="1">
        <v>10</v>
      </c>
      <c r="F13" s="1">
        <v>10</v>
      </c>
      <c r="G13" s="1">
        <v>10</v>
      </c>
      <c r="H13" s="1">
        <v>9</v>
      </c>
      <c r="I13" s="1">
        <v>10</v>
      </c>
      <c r="J13" s="1">
        <v>10</v>
      </c>
      <c r="K13" s="1">
        <v>10</v>
      </c>
      <c r="L13" s="1">
        <v>10</v>
      </c>
      <c r="M13" s="1">
        <v>10</v>
      </c>
      <c r="N13" s="1">
        <v>8</v>
      </c>
      <c r="O13" s="1">
        <v>10</v>
      </c>
      <c r="P13" s="1">
        <v>15</v>
      </c>
      <c r="Q13" s="1">
        <v>5</v>
      </c>
      <c r="R13" s="1">
        <f t="shared" si="1"/>
        <v>136</v>
      </c>
      <c r="S13" s="9">
        <f t="shared" si="2"/>
        <v>97.142857142857139</v>
      </c>
      <c r="T13" s="8">
        <v>5</v>
      </c>
    </row>
    <row r="14" spans="2:20" ht="15.75" x14ac:dyDescent="0.25">
      <c r="B14" s="5" t="s">
        <v>10</v>
      </c>
      <c r="C14" s="1"/>
      <c r="D14" s="1">
        <v>5</v>
      </c>
      <c r="E14" s="1">
        <v>8</v>
      </c>
      <c r="F14" s="1">
        <v>10</v>
      </c>
      <c r="G14" s="1">
        <v>10</v>
      </c>
      <c r="H14" s="1">
        <v>9</v>
      </c>
      <c r="I14" s="1">
        <v>8</v>
      </c>
      <c r="J14" s="1">
        <v>9</v>
      </c>
      <c r="K14" s="1">
        <v>10</v>
      </c>
      <c r="L14" s="1">
        <v>9</v>
      </c>
      <c r="M14" s="1">
        <v>10</v>
      </c>
      <c r="N14" s="1">
        <v>9</v>
      </c>
      <c r="O14" s="1">
        <v>7.5</v>
      </c>
      <c r="P14" s="1">
        <v>10</v>
      </c>
      <c r="Q14" s="1"/>
      <c r="R14" s="1">
        <f t="shared" si="1"/>
        <v>114.5</v>
      </c>
      <c r="S14" s="9">
        <f t="shared" si="2"/>
        <v>81.785714285714292</v>
      </c>
      <c r="T14" s="8">
        <v>4</v>
      </c>
    </row>
    <row r="15" spans="2:20" ht="15.75" x14ac:dyDescent="0.25">
      <c r="B15" s="5" t="s">
        <v>11</v>
      </c>
      <c r="C15" s="1" t="s">
        <v>12</v>
      </c>
      <c r="D15" s="1"/>
      <c r="E15" s="1">
        <v>5</v>
      </c>
      <c r="F15" s="1">
        <v>5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8"/>
      <c r="T15" s="8"/>
    </row>
  </sheetData>
  <sheetProtection password="CE3A"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4"/>
  <sheetViews>
    <sheetView workbookViewId="0">
      <selection activeCell="B21" sqref="B21"/>
    </sheetView>
  </sheetViews>
  <sheetFormatPr defaultRowHeight="15" x14ac:dyDescent="0.25"/>
  <cols>
    <col min="2" max="2" width="33.85546875" customWidth="1"/>
    <col min="18" max="18" width="12.28515625" style="10" customWidth="1"/>
  </cols>
  <sheetData>
    <row r="2" spans="2:19" ht="45" x14ac:dyDescent="0.25">
      <c r="B2" s="3"/>
      <c r="C2" s="3" t="s">
        <v>23</v>
      </c>
      <c r="D2" s="3" t="s">
        <v>13</v>
      </c>
      <c r="E2" s="3" t="s">
        <v>14</v>
      </c>
      <c r="F2" s="3" t="s">
        <v>15</v>
      </c>
      <c r="G2" s="3" t="s">
        <v>16</v>
      </c>
      <c r="H2" s="3" t="s">
        <v>17</v>
      </c>
      <c r="I2" s="3" t="s">
        <v>18</v>
      </c>
      <c r="J2" s="3" t="s">
        <v>19</v>
      </c>
      <c r="K2" s="3" t="s">
        <v>20</v>
      </c>
      <c r="L2" s="3" t="s">
        <v>21</v>
      </c>
      <c r="M2" s="3" t="s">
        <v>22</v>
      </c>
      <c r="N2" s="4" t="s">
        <v>24</v>
      </c>
      <c r="O2" s="4" t="s">
        <v>25</v>
      </c>
      <c r="P2" s="4" t="s">
        <v>26</v>
      </c>
      <c r="Q2" s="3" t="s">
        <v>27</v>
      </c>
      <c r="R2" s="11" t="s">
        <v>40</v>
      </c>
      <c r="S2" s="12" t="s">
        <v>41</v>
      </c>
    </row>
    <row r="3" spans="2:19" x14ac:dyDescent="0.25">
      <c r="B3" s="3" t="s">
        <v>28</v>
      </c>
      <c r="C3" s="3">
        <v>10</v>
      </c>
      <c r="D3" s="3">
        <v>10</v>
      </c>
      <c r="E3" s="3">
        <v>10</v>
      </c>
      <c r="F3" s="3">
        <v>10</v>
      </c>
      <c r="G3" s="3">
        <v>10</v>
      </c>
      <c r="H3" s="3">
        <v>10</v>
      </c>
      <c r="I3" s="3">
        <v>10</v>
      </c>
      <c r="J3" s="3">
        <v>10</v>
      </c>
      <c r="K3" s="3">
        <v>10</v>
      </c>
      <c r="L3" s="3">
        <v>10</v>
      </c>
      <c r="M3" s="3">
        <v>10</v>
      </c>
      <c r="N3" s="3">
        <v>10</v>
      </c>
      <c r="O3" s="4">
        <v>15</v>
      </c>
      <c r="P3" s="4">
        <v>5</v>
      </c>
      <c r="Q3" s="2">
        <f t="shared" ref="Q3" si="0">SUM(C3:P3)</f>
        <v>140</v>
      </c>
      <c r="R3" s="9"/>
      <c r="S3" s="8"/>
    </row>
    <row r="4" spans="2:19" ht="15.75" x14ac:dyDescent="0.25">
      <c r="B4" s="5" t="s">
        <v>29</v>
      </c>
      <c r="C4" s="1">
        <v>10</v>
      </c>
      <c r="D4" s="1">
        <v>9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9</v>
      </c>
      <c r="K4" s="1">
        <v>10</v>
      </c>
      <c r="L4" s="1">
        <v>10</v>
      </c>
      <c r="M4" s="1">
        <v>10</v>
      </c>
      <c r="N4" s="1">
        <v>9</v>
      </c>
      <c r="O4" s="1">
        <v>13</v>
      </c>
      <c r="P4" s="1"/>
      <c r="Q4" s="1">
        <f>SUM(C4:P4)</f>
        <v>130</v>
      </c>
      <c r="R4" s="9">
        <f>Q4*100/140</f>
        <v>92.857142857142861</v>
      </c>
      <c r="S4" s="8">
        <v>5</v>
      </c>
    </row>
    <row r="5" spans="2:19" ht="15.75" x14ac:dyDescent="0.25">
      <c r="B5" s="5" t="s">
        <v>30</v>
      </c>
      <c r="C5" s="1">
        <v>5</v>
      </c>
      <c r="D5" s="1">
        <v>9</v>
      </c>
      <c r="E5" s="1">
        <v>10</v>
      </c>
      <c r="F5" s="1">
        <v>9.5</v>
      </c>
      <c r="G5" s="1">
        <v>10</v>
      </c>
      <c r="H5" s="1">
        <v>10</v>
      </c>
      <c r="I5" s="1">
        <v>7</v>
      </c>
      <c r="J5" s="1">
        <v>10</v>
      </c>
      <c r="K5" s="1">
        <v>8</v>
      </c>
      <c r="L5" s="1">
        <v>10</v>
      </c>
      <c r="M5" s="1">
        <v>10</v>
      </c>
      <c r="N5" s="1">
        <v>9</v>
      </c>
      <c r="O5" s="1">
        <v>15</v>
      </c>
      <c r="P5" s="1"/>
      <c r="Q5" s="1">
        <f t="shared" ref="Q5:Q14" si="1">SUM(C5:P5)</f>
        <v>122.5</v>
      </c>
      <c r="R5" s="9">
        <f t="shared" ref="R5:R14" si="2">Q5*100/140</f>
        <v>87.5</v>
      </c>
      <c r="S5" s="8">
        <v>4</v>
      </c>
    </row>
    <row r="6" spans="2:19" ht="15.75" x14ac:dyDescent="0.25">
      <c r="B6" s="5" t="s">
        <v>31</v>
      </c>
      <c r="C6" s="1">
        <v>8</v>
      </c>
      <c r="D6" s="1">
        <v>8</v>
      </c>
      <c r="E6" s="1">
        <v>9</v>
      </c>
      <c r="F6" s="1">
        <v>10</v>
      </c>
      <c r="G6" s="1">
        <v>9</v>
      </c>
      <c r="H6" s="1">
        <v>10</v>
      </c>
      <c r="I6" s="1">
        <v>9</v>
      </c>
      <c r="J6" s="1">
        <v>9</v>
      </c>
      <c r="K6" s="1">
        <v>10</v>
      </c>
      <c r="L6" s="1">
        <v>10</v>
      </c>
      <c r="M6" s="1">
        <v>8</v>
      </c>
      <c r="N6" s="1">
        <v>10</v>
      </c>
      <c r="O6" s="1">
        <v>14</v>
      </c>
      <c r="P6" s="1"/>
      <c r="Q6" s="1">
        <f t="shared" si="1"/>
        <v>124</v>
      </c>
      <c r="R6" s="9">
        <f t="shared" si="2"/>
        <v>88.571428571428569</v>
      </c>
      <c r="S6" s="8">
        <v>4</v>
      </c>
    </row>
    <row r="7" spans="2:19" ht="15.75" x14ac:dyDescent="0.25">
      <c r="B7" s="5" t="s">
        <v>32</v>
      </c>
      <c r="C7" s="1">
        <v>10</v>
      </c>
      <c r="D7" s="1">
        <v>9</v>
      </c>
      <c r="E7" s="1">
        <v>9</v>
      </c>
      <c r="F7" s="1">
        <v>10</v>
      </c>
      <c r="G7" s="1">
        <v>9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v>10</v>
      </c>
      <c r="O7" s="1">
        <v>12</v>
      </c>
      <c r="P7" s="1"/>
      <c r="Q7" s="1">
        <f t="shared" si="1"/>
        <v>129</v>
      </c>
      <c r="R7" s="9">
        <f t="shared" si="2"/>
        <v>92.142857142857139</v>
      </c>
      <c r="S7" s="8">
        <v>5</v>
      </c>
    </row>
    <row r="8" spans="2:19" ht="15.75" x14ac:dyDescent="0.25">
      <c r="B8" s="5" t="s">
        <v>33</v>
      </c>
      <c r="C8" s="1">
        <v>10</v>
      </c>
      <c r="D8" s="1">
        <v>9</v>
      </c>
      <c r="E8" s="1">
        <v>10</v>
      </c>
      <c r="F8" s="1">
        <v>10</v>
      </c>
      <c r="G8" s="1">
        <v>10</v>
      </c>
      <c r="H8" s="1">
        <v>10</v>
      </c>
      <c r="I8" s="1">
        <v>9.5</v>
      </c>
      <c r="J8" s="1">
        <v>10</v>
      </c>
      <c r="K8" s="1">
        <v>10</v>
      </c>
      <c r="L8" s="1">
        <v>10</v>
      </c>
      <c r="M8" s="1">
        <v>10</v>
      </c>
      <c r="N8" s="1">
        <v>10</v>
      </c>
      <c r="O8" s="1">
        <v>14</v>
      </c>
      <c r="P8" s="1"/>
      <c r="Q8" s="1">
        <f t="shared" si="1"/>
        <v>132.5</v>
      </c>
      <c r="R8" s="9">
        <f t="shared" si="2"/>
        <v>94.642857142857139</v>
      </c>
      <c r="S8" s="8">
        <v>5</v>
      </c>
    </row>
    <row r="9" spans="2:19" ht="15.75" x14ac:dyDescent="0.25">
      <c r="B9" s="5" t="s">
        <v>34</v>
      </c>
      <c r="C9" s="1">
        <v>10</v>
      </c>
      <c r="D9" s="1">
        <v>10</v>
      </c>
      <c r="E9" s="1">
        <v>10</v>
      </c>
      <c r="F9" s="1">
        <v>9.5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v>10</v>
      </c>
      <c r="O9" s="1">
        <v>14</v>
      </c>
      <c r="P9" s="1"/>
      <c r="Q9" s="1">
        <f t="shared" si="1"/>
        <v>133.5</v>
      </c>
      <c r="R9" s="9">
        <f t="shared" si="2"/>
        <v>95.357142857142861</v>
      </c>
      <c r="S9" s="8">
        <v>5</v>
      </c>
    </row>
    <row r="10" spans="2:19" ht="15.75" x14ac:dyDescent="0.25">
      <c r="B10" s="5" t="s">
        <v>35</v>
      </c>
      <c r="C10" s="1">
        <v>8</v>
      </c>
      <c r="D10" s="1">
        <v>9</v>
      </c>
      <c r="E10" s="1">
        <v>10</v>
      </c>
      <c r="F10" s="1">
        <v>11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v>9</v>
      </c>
      <c r="O10" s="1">
        <v>13</v>
      </c>
      <c r="P10" s="1"/>
      <c r="Q10" s="1">
        <f t="shared" si="1"/>
        <v>130</v>
      </c>
      <c r="R10" s="9">
        <f t="shared" si="2"/>
        <v>92.857142857142861</v>
      </c>
      <c r="S10" s="8">
        <v>5</v>
      </c>
    </row>
    <row r="11" spans="2:19" ht="15.75" x14ac:dyDescent="0.25">
      <c r="B11" s="5" t="s">
        <v>36</v>
      </c>
      <c r="C11" s="1">
        <v>10</v>
      </c>
      <c r="D11" s="1">
        <v>8</v>
      </c>
      <c r="E11" s="1">
        <v>10</v>
      </c>
      <c r="F11" s="1">
        <v>10</v>
      </c>
      <c r="G11" s="1">
        <v>10</v>
      </c>
      <c r="H11" s="1">
        <v>10</v>
      </c>
      <c r="I11" s="1">
        <v>8</v>
      </c>
      <c r="J11" s="1">
        <v>10</v>
      </c>
      <c r="K11" s="1">
        <v>10</v>
      </c>
      <c r="L11" s="1">
        <v>9</v>
      </c>
      <c r="M11" s="1">
        <v>9</v>
      </c>
      <c r="N11" s="1">
        <v>9</v>
      </c>
      <c r="O11" s="1">
        <v>12</v>
      </c>
      <c r="P11" s="1"/>
      <c r="Q11" s="1">
        <f t="shared" si="1"/>
        <v>125</v>
      </c>
      <c r="R11" s="9">
        <f t="shared" si="2"/>
        <v>89.285714285714292</v>
      </c>
      <c r="S11" s="8">
        <v>4</v>
      </c>
    </row>
    <row r="12" spans="2:19" ht="15.75" x14ac:dyDescent="0.25">
      <c r="B12" s="5" t="s">
        <v>37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9</v>
      </c>
      <c r="J12" s="1">
        <v>10</v>
      </c>
      <c r="K12" s="1">
        <v>10</v>
      </c>
      <c r="L12" s="1">
        <v>10</v>
      </c>
      <c r="M12" s="1">
        <v>10</v>
      </c>
      <c r="N12" s="1">
        <v>10</v>
      </c>
      <c r="O12" s="1">
        <v>14</v>
      </c>
      <c r="P12" s="1"/>
      <c r="Q12" s="1">
        <f t="shared" si="1"/>
        <v>133</v>
      </c>
      <c r="R12" s="9">
        <f t="shared" si="2"/>
        <v>95</v>
      </c>
      <c r="S12" s="8">
        <v>5</v>
      </c>
    </row>
    <row r="13" spans="2:19" ht="15.75" x14ac:dyDescent="0.25">
      <c r="B13" s="5" t="s">
        <v>38</v>
      </c>
      <c r="C13" s="1">
        <v>9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10</v>
      </c>
      <c r="N13" s="1">
        <v>10</v>
      </c>
      <c r="O13" s="1">
        <v>12</v>
      </c>
      <c r="P13" s="1"/>
      <c r="Q13" s="1">
        <f t="shared" si="1"/>
        <v>131</v>
      </c>
      <c r="R13" s="9">
        <f t="shared" si="2"/>
        <v>93.571428571428569</v>
      </c>
      <c r="S13" s="8">
        <v>5</v>
      </c>
    </row>
    <row r="14" spans="2:19" ht="15.75" x14ac:dyDescent="0.25">
      <c r="B14" s="5" t="s">
        <v>39</v>
      </c>
      <c r="C14" s="1">
        <v>8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10</v>
      </c>
      <c r="N14" s="1">
        <v>10</v>
      </c>
      <c r="O14" s="1">
        <v>11</v>
      </c>
      <c r="P14" s="1"/>
      <c r="Q14" s="1">
        <f t="shared" si="1"/>
        <v>129</v>
      </c>
      <c r="R14" s="9">
        <f t="shared" si="2"/>
        <v>92.142857142857139</v>
      </c>
      <c r="S14" s="8">
        <v>5</v>
      </c>
    </row>
  </sheetData>
  <sheetProtection password="CE3A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4бм51</vt:lpstr>
      <vt:lpstr>4бм52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Gulnara A. Voronova</dc:creator>
  <cp:lastModifiedBy>Gulnara A. Voronova</cp:lastModifiedBy>
  <dcterms:created xsi:type="dcterms:W3CDTF">2015-11-03T16:35:38Z</dcterms:created>
  <dcterms:modified xsi:type="dcterms:W3CDTF">2015-11-03T17:09:08Z</dcterms:modified>
</cp:coreProperties>
</file>